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66" i="1"/>
  <c r="H66" s="1"/>
  <c r="D66" s="1"/>
  <c r="J65"/>
  <c r="H65" s="1"/>
  <c r="E72" i="2" l="1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D65" i="1" l="1"/>
</calcChain>
</file>

<file path=xl/sharedStrings.xml><?xml version="1.0" encoding="utf-8"?>
<sst xmlns="http://schemas.openxmlformats.org/spreadsheetml/2006/main" count="120" uniqueCount="80">
  <si>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</si>
  <si>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</si>
  <si>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</si>
  <si>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</si>
  <si>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</si>
  <si>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</si>
  <si>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</si>
  <si>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</si>
  <si>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</si>
  <si>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</si>
  <si>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</si>
  <si>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KOBIETY 19 LAT I STARSZE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</si>
  <si>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</si>
  <si>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</si>
  <si>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</si>
  <si>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</si>
  <si>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</si>
  <si>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</si>
  <si>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CZAS</t>
  </si>
  <si>
    <t>POPRAW. NA WIEK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</si>
  <si>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</si>
  <si>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</si>
  <si>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</si>
  <si>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</si>
  <si>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</si>
  <si>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</si>
  <si>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</si>
  <si>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</si>
  <si>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</si>
  <si>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</si>
  <si>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</si>
  <si>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BOUWMAN GERT</t>
  </si>
  <si>
    <t>KRAJEWSKI JAKUB</t>
  </si>
  <si>
    <t>KOWALIŃSKI SZYMON</t>
  </si>
  <si>
    <t>BEREŹNICKI MICHAŁ</t>
  </si>
  <si>
    <t>TROJANOWSKA MARTYNA</t>
  </si>
  <si>
    <t>ML</t>
  </si>
  <si>
    <t>DZIEWCZĘTA 2004 I MŁODSZE</t>
  </si>
  <si>
    <t>CHŁOPCY 2004 I MŁODSI</t>
  </si>
  <si>
    <t>NIEMIEC ANETA</t>
  </si>
  <si>
    <t>KA</t>
  </si>
  <si>
    <t>GAJEWSKI FRANCISZEK</t>
  </si>
  <si>
    <t>GAJEWSKI STANISŁAW</t>
  </si>
  <si>
    <t>MALON KAJETAN</t>
  </si>
  <si>
    <t>KOZIAREWICZ ALEKSANDER</t>
  </si>
  <si>
    <t>HRUSZOWIEC SZYMON</t>
  </si>
  <si>
    <t>DZIĘGAŁA-CZERWIŃSKA ANNA</t>
  </si>
  <si>
    <t>PISARSKI DOMINIK</t>
  </si>
  <si>
    <t>STYCZEŃ BERENIKA</t>
  </si>
  <si>
    <t>KUSIENICKA KLAUDIA</t>
  </si>
  <si>
    <t>PAJURA SARA</t>
  </si>
  <si>
    <t>PUSZKO FILIP</t>
  </si>
  <si>
    <t>RODKIEWICZ MIKOŁAJ</t>
  </si>
  <si>
    <t>SCHMIDT PRZEMYSŁAW</t>
  </si>
  <si>
    <t>MARKOWICZ MACIEJ</t>
  </si>
  <si>
    <t>MIKOŁAJCZYK MICHAŁ</t>
  </si>
  <si>
    <t>PŁAWSKI TYMON</t>
  </si>
  <si>
    <t>CZAJA FILIP</t>
  </si>
  <si>
    <t>WIŚNIEWSKA ALICJA</t>
  </si>
  <si>
    <t>GŁOWACKI PAWEŁ</t>
  </si>
  <si>
    <t>GOŁĘBIEWSKI PAWEŁ</t>
  </si>
  <si>
    <t>MUSZYŃSKI JAKUB</t>
  </si>
  <si>
    <t>IŻYKOWSKI ANTONI</t>
  </si>
  <si>
    <t>GŁOWACKI KRZYSZTOF</t>
  </si>
  <si>
    <t>SMULAKOWSKI ŁUKASZ</t>
  </si>
  <si>
    <t>CHUDZIK JAN</t>
  </si>
  <si>
    <t>ŁĘCKI KAMIL</t>
  </si>
  <si>
    <t>STRUGAREK MICHAŁ</t>
  </si>
  <si>
    <t>CIAPA GRZEGORZ</t>
  </si>
  <si>
    <t>SCHINDLER JAKUB</t>
  </si>
  <si>
    <t>GODZISZ AGATA</t>
  </si>
  <si>
    <t>GODEK JAN</t>
  </si>
  <si>
    <t>WOŁOSIŃSKA ALICJA</t>
  </si>
  <si>
    <t>OLESIŃSKI MIKOŁAJ</t>
  </si>
  <si>
    <t>OLSZEWSKI DAWID</t>
  </si>
  <si>
    <t>BYCHAWSKI BARTŁOMIEJ</t>
  </si>
  <si>
    <t>BIEŃKOWSKI PIOTR</t>
  </si>
  <si>
    <t>NAKONIECZNY WIKTOR</t>
  </si>
  <si>
    <t>PAPAŁA MAŁGORZATA</t>
  </si>
  <si>
    <t>SZYMEROWSKI WOJCIECH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</si>
</sst>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6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  <xf numFmtId="0" fontId="5" fillId="0" borderId="0" xfId="0" applyFont="1"/>
    <xf numFmtId="47" fontId="5" fillId="0" borderId="0" xfId="0" applyNumberFormat="1" applyFont="1"/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66"/>
  <sheetViews>
    <sheetView tabSelected="1" topLeftCell="A13" workbookViewId="0">
      <selection activeCell="E40" sqref="E40"/>
    </sheetView>
  </sheetViews>
  <sheetFormatPr defaultRowHeight="12.75"/>
  <cols>
    <col min="1" max="1" width="7.5703125" bestFit="1" customWidth="1"/>
    <col min="2" max="2" width="40.42578125" bestFit="1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hidden="1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37</v>
      </c>
    </row>
    <row r="3" spans="1:12">
      <c r="A3">
        <v>1</v>
      </c>
      <c r="B3" t="s">
        <v>78</v>
      </c>
      <c r="C3">
        <v>13</v>
      </c>
      <c r="D3" s="5">
        <v>1.4247685185185186E-3</v>
      </c>
      <c r="E3">
        <v>50</v>
      </c>
      <c r="F3" t="s">
        <v>6</v>
      </c>
      <c r="L3" s="2"/>
    </row>
    <row r="4" spans="1:12">
      <c r="D4" s="2"/>
    </row>
    <row r="5" spans="1:12">
      <c r="B5" s="1" t="s">
        <v>38</v>
      </c>
      <c r="D5" s="2"/>
    </row>
    <row r="6" spans="1:12">
      <c r="A6">
        <v>1</v>
      </c>
      <c r="B6" t="s">
        <v>45</v>
      </c>
      <c r="C6">
        <v>14</v>
      </c>
      <c r="D6" s="5">
        <v>1.255787037037037E-3</v>
      </c>
      <c r="E6">
        <v>50</v>
      </c>
      <c r="F6" t="s">
        <v>20</v>
      </c>
    </row>
    <row r="7" spans="1:12">
      <c r="A7">
        <v>2</v>
      </c>
      <c r="B7" t="s">
        <v>43</v>
      </c>
      <c r="C7">
        <v>12</v>
      </c>
      <c r="D7" s="5">
        <v>1.4166666666666668E-3</v>
      </c>
      <c r="E7">
        <v>40</v>
      </c>
      <c r="F7" t="s">
        <v>20</v>
      </c>
    </row>
    <row r="8" spans="1:12">
      <c r="A8">
        <v>3</v>
      </c>
      <c r="B8" t="s">
        <v>42</v>
      </c>
      <c r="C8">
        <v>13</v>
      </c>
      <c r="D8" s="5">
        <v>1.4282407407407406E-3</v>
      </c>
      <c r="E8">
        <v>35</v>
      </c>
      <c r="F8" t="s">
        <v>20</v>
      </c>
    </row>
    <row r="9" spans="1:12">
      <c r="A9">
        <v>4</v>
      </c>
      <c r="B9" t="s">
        <v>41</v>
      </c>
      <c r="C9">
        <v>13</v>
      </c>
      <c r="D9" s="5">
        <v>1.4560185185185186E-3</v>
      </c>
      <c r="E9">
        <v>32</v>
      </c>
      <c r="F9" t="s">
        <v>20</v>
      </c>
    </row>
    <row r="10" spans="1:12">
      <c r="B10" s="6"/>
      <c r="D10" s="2"/>
    </row>
    <row r="11" spans="1:12">
      <c r="B11" s="1" t="s">
        <v>7</v>
      </c>
    </row>
    <row r="12" spans="1:12">
      <c r="A12">
        <v>1</v>
      </c>
      <c r="B12" t="s">
        <v>35</v>
      </c>
      <c r="C12">
        <v>17</v>
      </c>
      <c r="D12" s="5">
        <v>2.4861111111111112E-3</v>
      </c>
      <c r="E12">
        <v>50</v>
      </c>
      <c r="F12" t="s">
        <v>8</v>
      </c>
    </row>
    <row r="13" spans="1:12">
      <c r="A13">
        <v>2</v>
      </c>
      <c r="B13" t="s">
        <v>72</v>
      </c>
      <c r="C13">
        <v>15</v>
      </c>
      <c r="D13" s="5">
        <v>2.6261574074074073E-3</v>
      </c>
      <c r="E13">
        <v>40</v>
      </c>
      <c r="F13" t="s">
        <v>8</v>
      </c>
    </row>
    <row r="14" spans="1:12">
      <c r="A14">
        <v>2</v>
      </c>
      <c r="B14" t="s">
        <v>46</v>
      </c>
      <c r="C14">
        <v>15</v>
      </c>
      <c r="D14" s="5">
        <v>2.6458333333333334E-3</v>
      </c>
      <c r="E14">
        <v>35</v>
      </c>
      <c r="F14" t="s">
        <v>8</v>
      </c>
    </row>
    <row r="15" spans="1:12">
      <c r="A15">
        <v>4</v>
      </c>
      <c r="B15" t="s">
        <v>58</v>
      </c>
      <c r="C15">
        <v>15</v>
      </c>
      <c r="D15" s="2">
        <v>3.2337962962962958E-3</v>
      </c>
      <c r="E15">
        <v>32</v>
      </c>
      <c r="F15" t="s">
        <v>8</v>
      </c>
    </row>
    <row r="16" spans="1:12">
      <c r="A16">
        <v>5</v>
      </c>
      <c r="B16" t="s">
        <v>70</v>
      </c>
      <c r="C16">
        <v>16</v>
      </c>
      <c r="D16" s="5">
        <v>3.3449074074074071E-3</v>
      </c>
      <c r="E16">
        <v>31</v>
      </c>
      <c r="F16" t="s">
        <v>8</v>
      </c>
    </row>
    <row r="17" spans="1:6" ht="11.25" customHeight="1">
      <c r="D17" s="2"/>
    </row>
    <row r="18" spans="1:6">
      <c r="B18" s="1" t="s">
        <v>9</v>
      </c>
    </row>
    <row r="19" spans="1:6">
      <c r="A19">
        <v>1</v>
      </c>
      <c r="B19" t="s">
        <v>30</v>
      </c>
      <c r="C19" s="9">
        <v>17</v>
      </c>
      <c r="D19" s="2">
        <v>2.1030092592592593E-3</v>
      </c>
      <c r="E19">
        <v>50</v>
      </c>
      <c r="F19" t="s">
        <v>10</v>
      </c>
    </row>
    <row r="20" spans="1:6">
      <c r="A20">
        <v>2</v>
      </c>
      <c r="B20" t="s">
        <v>32</v>
      </c>
      <c r="C20" s="9">
        <v>16</v>
      </c>
      <c r="D20" s="5">
        <v>2.1400462962962961E-3</v>
      </c>
      <c r="E20">
        <v>40</v>
      </c>
      <c r="F20" t="s">
        <v>10</v>
      </c>
    </row>
    <row r="21" spans="1:6">
      <c r="A21">
        <v>3</v>
      </c>
      <c r="B21" t="s">
        <v>47</v>
      </c>
      <c r="C21" s="9">
        <v>16</v>
      </c>
      <c r="D21" s="2">
        <v>2.2314814814814814E-3</v>
      </c>
      <c r="E21">
        <v>35</v>
      </c>
      <c r="F21" t="s">
        <v>10</v>
      </c>
    </row>
    <row r="22" spans="1:6">
      <c r="A22">
        <v>4</v>
      </c>
      <c r="B22" t="s">
        <v>33</v>
      </c>
      <c r="C22" s="9">
        <v>16</v>
      </c>
      <c r="D22" s="5">
        <v>2.3425925925925923E-3</v>
      </c>
      <c r="E22">
        <v>32</v>
      </c>
      <c r="F22" t="s">
        <v>10</v>
      </c>
    </row>
    <row r="23" spans="1:6">
      <c r="A23">
        <v>5</v>
      </c>
      <c r="B23" t="s">
        <v>75</v>
      </c>
      <c r="C23" s="9">
        <v>16</v>
      </c>
      <c r="D23" s="2">
        <v>2.3877314814814816E-3</v>
      </c>
      <c r="E23">
        <v>31</v>
      </c>
      <c r="F23" t="s">
        <v>10</v>
      </c>
    </row>
    <row r="24" spans="1:6">
      <c r="A24">
        <v>6</v>
      </c>
      <c r="B24" t="s">
        <v>77</v>
      </c>
      <c r="C24" s="9">
        <v>15</v>
      </c>
      <c r="D24" s="2">
        <v>2.4212962962962964E-3</v>
      </c>
      <c r="E24">
        <v>30</v>
      </c>
      <c r="F24" t="s">
        <v>10</v>
      </c>
    </row>
    <row r="25" spans="1:6">
      <c r="A25">
        <v>7</v>
      </c>
      <c r="B25" t="s">
        <v>54</v>
      </c>
      <c r="C25" s="9">
        <v>15</v>
      </c>
      <c r="D25" s="2">
        <v>2.4826388888888888E-3</v>
      </c>
      <c r="E25">
        <v>29</v>
      </c>
      <c r="F25" t="s">
        <v>10</v>
      </c>
    </row>
    <row r="26" spans="1:6">
      <c r="A26">
        <v>8</v>
      </c>
      <c r="B26" t="s">
        <v>53</v>
      </c>
      <c r="C26" s="9">
        <v>16</v>
      </c>
      <c r="D26" s="2">
        <v>2.4965277777777776E-3</v>
      </c>
      <c r="E26">
        <v>28</v>
      </c>
      <c r="F26" t="s">
        <v>10</v>
      </c>
    </row>
    <row r="27" spans="1:6">
      <c r="A27">
        <v>9</v>
      </c>
      <c r="B27" t="s">
        <v>68</v>
      </c>
      <c r="C27" s="9">
        <v>15</v>
      </c>
      <c r="D27" s="10">
        <v>2.5115740740740741E-3</v>
      </c>
      <c r="E27">
        <v>27</v>
      </c>
      <c r="F27" t="s">
        <v>10</v>
      </c>
    </row>
    <row r="28" spans="1:6">
      <c r="A28">
        <v>10</v>
      </c>
      <c r="B28" t="s">
        <v>73</v>
      </c>
      <c r="C28" s="9">
        <v>16</v>
      </c>
      <c r="D28" s="2">
        <v>2.5462962962962961E-3</v>
      </c>
      <c r="E28">
        <v>26</v>
      </c>
      <c r="F28" t="s">
        <v>10</v>
      </c>
    </row>
    <row r="29" spans="1:6">
      <c r="A29">
        <v>10</v>
      </c>
      <c r="B29" t="s">
        <v>74</v>
      </c>
      <c r="C29" s="9">
        <v>17</v>
      </c>
      <c r="D29" s="2">
        <v>2.5648148148148149E-3</v>
      </c>
      <c r="E29">
        <v>25</v>
      </c>
      <c r="F29" t="s">
        <v>10</v>
      </c>
    </row>
    <row r="30" spans="1:6">
      <c r="A30">
        <v>12</v>
      </c>
      <c r="B30" t="s">
        <v>31</v>
      </c>
      <c r="C30" s="9">
        <v>16</v>
      </c>
      <c r="D30" s="5">
        <v>2.6018518518518517E-3</v>
      </c>
      <c r="E30">
        <v>24</v>
      </c>
      <c r="F30" t="s">
        <v>10</v>
      </c>
    </row>
    <row r="31" spans="1:6">
      <c r="A31">
        <v>13</v>
      </c>
      <c r="B31" t="s">
        <v>63</v>
      </c>
      <c r="C31" s="9">
        <v>15</v>
      </c>
      <c r="D31" s="10">
        <v>2.6666666666666666E-3</v>
      </c>
      <c r="E31">
        <v>23</v>
      </c>
      <c r="F31" t="s">
        <v>10</v>
      </c>
    </row>
    <row r="32" spans="1:6">
      <c r="A32">
        <v>14</v>
      </c>
      <c r="B32" t="s">
        <v>67</v>
      </c>
      <c r="C32" s="9">
        <v>15</v>
      </c>
      <c r="D32" s="10">
        <v>2.6840277777777778E-3</v>
      </c>
      <c r="E32">
        <v>22</v>
      </c>
      <c r="F32" t="s">
        <v>10</v>
      </c>
    </row>
    <row r="33" spans="1:8">
      <c r="A33">
        <v>15</v>
      </c>
      <c r="B33" t="s">
        <v>71</v>
      </c>
      <c r="C33" s="9">
        <v>15</v>
      </c>
      <c r="D33" s="2">
        <v>2.709490740740741E-3</v>
      </c>
      <c r="E33">
        <v>21</v>
      </c>
      <c r="F33" t="s">
        <v>10</v>
      </c>
    </row>
    <row r="34" spans="1:8">
      <c r="A34">
        <v>16</v>
      </c>
      <c r="B34" t="s">
        <v>59</v>
      </c>
      <c r="C34" s="9">
        <v>15</v>
      </c>
      <c r="D34" s="2">
        <v>2.7152777777777778E-3</v>
      </c>
      <c r="E34">
        <v>20</v>
      </c>
      <c r="F34" t="s">
        <v>10</v>
      </c>
    </row>
    <row r="35" spans="1:8">
      <c r="A35">
        <v>17</v>
      </c>
      <c r="B35" t="s">
        <v>69</v>
      </c>
      <c r="C35" s="9">
        <v>15</v>
      </c>
      <c r="D35" s="2">
        <v>2.7349537037037034E-3</v>
      </c>
      <c r="E35">
        <v>19</v>
      </c>
      <c r="F35" t="s">
        <v>10</v>
      </c>
    </row>
    <row r="36" spans="1:8">
      <c r="A36">
        <v>18</v>
      </c>
      <c r="B36" t="s">
        <v>56</v>
      </c>
      <c r="C36" s="9">
        <v>15</v>
      </c>
      <c r="D36" s="2">
        <v>2.7453703703703702E-3</v>
      </c>
      <c r="E36">
        <v>18</v>
      </c>
      <c r="F36" t="s">
        <v>10</v>
      </c>
    </row>
    <row r="37" spans="1:8">
      <c r="A37">
        <v>19</v>
      </c>
      <c r="B37" t="s">
        <v>52</v>
      </c>
      <c r="C37" s="9">
        <v>16</v>
      </c>
      <c r="D37" s="2">
        <v>2.7592592592592595E-3</v>
      </c>
      <c r="E37">
        <v>17</v>
      </c>
      <c r="F37" t="s">
        <v>10</v>
      </c>
    </row>
    <row r="38" spans="1:8">
      <c r="A38">
        <v>20</v>
      </c>
      <c r="B38" t="s">
        <v>60</v>
      </c>
      <c r="C38" s="9">
        <v>15</v>
      </c>
      <c r="D38" s="2">
        <v>2.8009259259259259E-3</v>
      </c>
      <c r="E38">
        <v>16</v>
      </c>
      <c r="F38" t="s">
        <v>10</v>
      </c>
    </row>
    <row r="39" spans="1:8">
      <c r="A39">
        <v>20</v>
      </c>
      <c r="B39" t="s">
        <v>55</v>
      </c>
      <c r="C39" s="9">
        <v>15</v>
      </c>
      <c r="D39" s="2">
        <v>2.8009259259259259E-3</v>
      </c>
      <c r="E39">
        <v>16</v>
      </c>
      <c r="F39" t="s">
        <v>10</v>
      </c>
    </row>
    <row r="40" spans="1:8">
      <c r="A40">
        <v>22</v>
      </c>
      <c r="B40" t="s">
        <v>76</v>
      </c>
      <c r="C40" s="9">
        <v>15</v>
      </c>
      <c r="D40" s="2">
        <v>2.8055555555555555E-3</v>
      </c>
      <c r="E40">
        <v>14</v>
      </c>
      <c r="F40" t="s">
        <v>10</v>
      </c>
    </row>
    <row r="41" spans="1:8">
      <c r="A41">
        <v>23</v>
      </c>
      <c r="B41" t="s">
        <v>62</v>
      </c>
      <c r="C41" s="9">
        <v>15</v>
      </c>
      <c r="D41" s="10">
        <v>2.8333333333333335E-3</v>
      </c>
      <c r="E41">
        <v>13</v>
      </c>
      <c r="F41" t="s">
        <v>10</v>
      </c>
    </row>
    <row r="42" spans="1:8">
      <c r="A42">
        <v>24</v>
      </c>
      <c r="B42" t="s">
        <v>64</v>
      </c>
      <c r="C42" s="9">
        <v>15</v>
      </c>
      <c r="D42" s="10">
        <v>2.8495370370370371E-3</v>
      </c>
      <c r="E42">
        <v>12</v>
      </c>
      <c r="F42" t="s">
        <v>10</v>
      </c>
    </row>
    <row r="43" spans="1:8">
      <c r="A43">
        <v>25</v>
      </c>
      <c r="B43" t="s">
        <v>57</v>
      </c>
      <c r="C43" s="9">
        <v>15</v>
      </c>
      <c r="D43" s="2">
        <v>2.9803240740740745E-3</v>
      </c>
      <c r="E43">
        <v>11</v>
      </c>
      <c r="F43" t="s">
        <v>10</v>
      </c>
      <c r="H43" s="2"/>
    </row>
    <row r="44" spans="1:8">
      <c r="A44">
        <v>26</v>
      </c>
      <c r="B44" t="s">
        <v>66</v>
      </c>
      <c r="C44" s="9">
        <v>15</v>
      </c>
      <c r="D44" s="10">
        <v>3.0185185185185189E-3</v>
      </c>
      <c r="E44">
        <v>10</v>
      </c>
      <c r="F44" t="s">
        <v>10</v>
      </c>
    </row>
    <row r="45" spans="1:8">
      <c r="A45">
        <v>27</v>
      </c>
      <c r="B45" t="s">
        <v>51</v>
      </c>
      <c r="C45" s="9">
        <v>16</v>
      </c>
      <c r="D45" s="2">
        <v>3.0474537037037037E-3</v>
      </c>
      <c r="E45">
        <v>9</v>
      </c>
      <c r="F45" t="s">
        <v>10</v>
      </c>
    </row>
    <row r="46" spans="1:8">
      <c r="A46">
        <v>28</v>
      </c>
      <c r="B46" t="s">
        <v>61</v>
      </c>
      <c r="C46" s="9">
        <v>15</v>
      </c>
      <c r="D46" s="2">
        <v>3.0543981481481481E-3</v>
      </c>
      <c r="E46">
        <v>8</v>
      </c>
      <c r="F46" t="s">
        <v>10</v>
      </c>
    </row>
    <row r="47" spans="1:8">
      <c r="A47">
        <v>29</v>
      </c>
      <c r="B47" t="s">
        <v>65</v>
      </c>
      <c r="C47" s="9">
        <v>15</v>
      </c>
      <c r="D47" s="10">
        <v>3.363425925925926E-3</v>
      </c>
      <c r="E47">
        <v>7</v>
      </c>
      <c r="F47" t="s">
        <v>10</v>
      </c>
    </row>
    <row r="48" spans="1:8">
      <c r="C48" s="9"/>
      <c r="D48" s="2"/>
    </row>
    <row r="49" spans="1:10">
      <c r="B49" s="1" t="s">
        <v>11</v>
      </c>
    </row>
    <row r="50" spans="1:10">
      <c r="A50">
        <v>1</v>
      </c>
      <c r="B50" s="9" t="s">
        <v>50</v>
      </c>
      <c r="C50">
        <v>24</v>
      </c>
      <c r="D50" s="2">
        <v>2.6192129629629625E-3</v>
      </c>
      <c r="E50">
        <v>50</v>
      </c>
      <c r="F50" t="s">
        <v>40</v>
      </c>
    </row>
    <row r="51" spans="1:10">
      <c r="A51">
        <v>2</v>
      </c>
      <c r="B51" s="9" t="s">
        <v>48</v>
      </c>
      <c r="C51">
        <v>23</v>
      </c>
      <c r="D51" s="2">
        <v>2.6597222222222226E-3</v>
      </c>
      <c r="E51">
        <v>40</v>
      </c>
      <c r="F51" t="s">
        <v>40</v>
      </c>
    </row>
    <row r="52" spans="1:10">
      <c r="A52">
        <v>3</v>
      </c>
      <c r="B52" s="9" t="s">
        <v>39</v>
      </c>
      <c r="C52">
        <v>22</v>
      </c>
      <c r="D52" s="2">
        <v>2.6944444444444442E-3</v>
      </c>
      <c r="E52">
        <v>35</v>
      </c>
      <c r="F52" t="s">
        <v>40</v>
      </c>
    </row>
    <row r="53" spans="1:10">
      <c r="A53">
        <v>4</v>
      </c>
      <c r="B53" s="9" t="s">
        <v>49</v>
      </c>
      <c r="C53">
        <v>22</v>
      </c>
      <c r="D53" s="2">
        <v>2.8182870370370371E-3</v>
      </c>
      <c r="E53">
        <v>32</v>
      </c>
      <c r="F53" t="s">
        <v>40</v>
      </c>
    </row>
    <row r="54" spans="1:10">
      <c r="D54" s="2"/>
    </row>
    <row r="56" spans="1:10">
      <c r="B56" s="1" t="s">
        <v>12</v>
      </c>
    </row>
    <row r="57" spans="1:10">
      <c r="A57">
        <v>1</v>
      </c>
      <c r="D57" s="2"/>
      <c r="F57" s="9" t="s">
        <v>36</v>
      </c>
    </row>
    <row r="58" spans="1:10">
      <c r="D58" s="2"/>
    </row>
    <row r="59" spans="1:10">
      <c r="B59" s="1" t="s">
        <v>13</v>
      </c>
    </row>
    <row r="60" spans="1:10">
      <c r="A60">
        <v>1</v>
      </c>
      <c r="B60" t="s">
        <v>44</v>
      </c>
      <c r="C60">
        <v>32</v>
      </c>
      <c r="D60" s="5">
        <v>2.0312499999999996E-3</v>
      </c>
      <c r="E60">
        <v>50</v>
      </c>
      <c r="F60" t="s">
        <v>17</v>
      </c>
    </row>
    <row r="61" spans="1:10">
      <c r="A61">
        <v>2</v>
      </c>
      <c r="B61" t="s">
        <v>34</v>
      </c>
      <c r="C61">
        <v>35</v>
      </c>
      <c r="D61" s="5">
        <v>2.0474537037037037E-3</v>
      </c>
      <c r="E61">
        <v>40</v>
      </c>
      <c r="F61" t="s">
        <v>17</v>
      </c>
    </row>
    <row r="62" spans="1:10">
      <c r="D62" s="5"/>
    </row>
    <row r="63" spans="1:10">
      <c r="D63" s="2"/>
      <c r="J63" s="5"/>
    </row>
    <row r="64" spans="1:10">
      <c r="B64" s="1" t="s">
        <v>14</v>
      </c>
      <c r="G64" s="3" t="s">
        <v>18</v>
      </c>
      <c r="H64" t="s">
        <v>19</v>
      </c>
      <c r="J64" s="5"/>
    </row>
    <row r="65" spans="1:10">
      <c r="A65">
        <v>1</v>
      </c>
      <c r="B65" t="s">
        <v>16</v>
      </c>
      <c r="C65">
        <v>46</v>
      </c>
      <c r="D65" s="2">
        <f>G65-H65</f>
        <v>2.2812500000000003E-3</v>
      </c>
      <c r="E65">
        <v>50</v>
      </c>
      <c r="F65" t="s">
        <v>15</v>
      </c>
      <c r="G65" s="2">
        <v>2.3877314814814816E-3</v>
      </c>
      <c r="H65" s="4">
        <f>J65</f>
        <v>1.0648148148148147E-4</v>
      </c>
      <c r="J65" s="5">
        <f>VLOOKUP(C65,Arkusz2!$A$1:$F$72,6,FALSE)</f>
        <v>1.0648148148148147E-4</v>
      </c>
    </row>
    <row r="66" spans="1:10">
      <c r="A66">
        <v>2</v>
      </c>
      <c r="B66" t="s">
        <v>79</v>
      </c>
      <c r="C66">
        <v>60</v>
      </c>
      <c r="D66" s="2">
        <f>G66-H66</f>
        <v>2.4675925925925924E-3</v>
      </c>
      <c r="E66">
        <v>45</v>
      </c>
      <c r="F66" t="s">
        <v>15</v>
      </c>
      <c r="G66" s="2">
        <v>2.7893518518518519E-3</v>
      </c>
      <c r="H66" s="4">
        <f>J66</f>
        <v>3.2175925925925926E-4</v>
      </c>
      <c r="J66" s="5">
        <f>VLOOKUP(C66,Arkusz2!$A$1:$F$72,6,FALSE)</f>
        <v>3.2175925925925926E-4</v>
      </c>
    </row>
  </sheetData>
  <sortState ref="B11:D17">
    <sortCondition ref="D11:D17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21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22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23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24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25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26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27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28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29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2019-12-09T08:55:49Z</dcterms:modified>
</cp:coreProperties>
</file>