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94" i="1"/>
  <c r="H94" s="1"/>
  <c r="J93"/>
  <c r="H93" s="1"/>
  <c r="E72" i="2" l="1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  <c r="D94" i="1" l="1"/>
  <c r="D93"/>
</calcChain>
</file>

<file path=xl/sharedStrings.xml><?xml version="1.0" encoding="utf-8"?>
<sst xmlns="http://schemas.openxmlformats.org/spreadsheetml/2006/main" count="171" uniqueCount="105">
  <si>
    <t>miejsce</t>
  </si>
  <si>
    <t>Nazwisko Imię</t>
  </si>
  <si>
    <t>Wiek</t>
  </si>
  <si>
    <t>Czas</t>
  </si>
  <si>
    <t>Punkty</t>
  </si>
  <si>
    <t>Kategoria</t>
  </si>
  <si>
    <t>DZ</t>
  </si>
  <si>
    <t>JUNIORKI 15-18 LAT</t>
  </si>
  <si>
    <t>KJ</t>
  </si>
  <si>
    <t>JUNIORZY 15-18 lat</t>
  </si>
  <si>
    <t>MJ</t>
  </si>
  <si>
    <t>KOBIETY 19 LAT I STARSZE</t>
  </si>
  <si>
    <t>MĘŻCZYZNI 19 LAT I STARSI WAGA LEKKA</t>
  </si>
  <si>
    <t>MĘŻCZYZNI 19 LAT I STARSI</t>
  </si>
  <si>
    <t>MĘŻCZYZNI 29 LAT I STARSI</t>
  </si>
  <si>
    <t>MW</t>
  </si>
  <si>
    <t>BRZEZIŃSKI DARIUSZ</t>
  </si>
  <si>
    <t>MA</t>
  </si>
  <si>
    <t>CZAS</t>
  </si>
  <si>
    <t>POPRAW. NA WIEK</t>
  </si>
  <si>
    <t>CH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</si>
  <si>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</si>
  <si>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</si>
  <si>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</si>
  <si>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</si>
  <si>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</si>
  <si>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</si>
  <si>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</si>
  <si>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</si>
  <si>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</si>
  <si>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HAHS FILIP</t>
  </si>
  <si>
    <t>BOUWMAN GERT</t>
  </si>
  <si>
    <t>KRAJEWSKI JAKUB</t>
  </si>
  <si>
    <t>KOWALIŃSKI SZYMON</t>
  </si>
  <si>
    <t>PIOTROWSKI JAN</t>
  </si>
  <si>
    <t>RZEWUSKI SZYMON</t>
  </si>
  <si>
    <t>SKICA MAKSYMILIAN</t>
  </si>
  <si>
    <t>STRUGAREK ŁUKASZ</t>
  </si>
  <si>
    <t>BYCHAWSKI BARTŁOMIEJ</t>
  </si>
  <si>
    <t>MATUSIAK PATRYK</t>
  </si>
  <si>
    <t>BEREŹNICKI MICHAŁ</t>
  </si>
  <si>
    <t>TROJANOWSKA MARTYNA</t>
  </si>
  <si>
    <t>TOBOREK JAKUB</t>
  </si>
  <si>
    <t>MĄDRALA MICHAŁ</t>
  </si>
  <si>
    <t>TOKARZ FILIP</t>
  </si>
  <si>
    <t>ML</t>
  </si>
  <si>
    <t>DULSKA ANNA</t>
  </si>
  <si>
    <t>MRÓZ MARIUSZ</t>
  </si>
  <si>
    <t>DZIEWCZĘTA 2004 I MŁODSZE</t>
  </si>
  <si>
    <t>CHŁOPCY 2004 I MŁODSI</t>
  </si>
  <si>
    <t>ŁANDA JAKUB</t>
  </si>
  <si>
    <t>CIESIELSKI JAN</t>
  </si>
  <si>
    <t>ZIMOŃ ROBERT</t>
  </si>
  <si>
    <t>MAŚLANKA MACIEJ</t>
  </si>
  <si>
    <t>KHOROSHEVSKYI OLEKSANDR</t>
  </si>
  <si>
    <t>KUBLA MATEUSZ</t>
  </si>
  <si>
    <t>DOŁĘGA ADAM</t>
  </si>
  <si>
    <t>ŚWIECHOWSKI KACPER</t>
  </si>
  <si>
    <t>BOMBSKI KAMIL</t>
  </si>
  <si>
    <t>PALEWSKI HUBERT</t>
  </si>
  <si>
    <t>ŁANDA SEBASTIAN</t>
  </si>
  <si>
    <t>ROSIAK MATEUSZ</t>
  </si>
  <si>
    <t>KUPCZYK PIOTR</t>
  </si>
  <si>
    <t>ZALEGA BARTŁOMIEJ</t>
  </si>
  <si>
    <t>LICHACZEWSKI DAMIAN</t>
  </si>
  <si>
    <t>DOMORADZKI ŁUKASZ</t>
  </si>
  <si>
    <t>RUDNIK MATEUSZ</t>
  </si>
  <si>
    <t>KĘDZIORA PRZEMYSŁAW</t>
  </si>
  <si>
    <t>WOJCIECHOWICZ JAKUB</t>
  </si>
  <si>
    <t>JASIŃSKI MACIEJ</t>
  </si>
  <si>
    <t>RUDNIK PAWEŁ</t>
  </si>
  <si>
    <t>LISOWSKI PIOTR</t>
  </si>
  <si>
    <t>TWORKOWSKI MATEUSZ</t>
  </si>
  <si>
    <t>SZUSTAK MATEUSZ</t>
  </si>
  <si>
    <t>KLIMCZAK MATEUSZ</t>
  </si>
  <si>
    <t>KUREPIN DENIS</t>
  </si>
  <si>
    <t>WOJCIECHOWSKA GABRIELA</t>
  </si>
  <si>
    <t>POLAŃSKA BERNADETTA</t>
  </si>
  <si>
    <t>STAROŃ KLAUDIA</t>
  </si>
  <si>
    <t>BERLIK DAGMARA</t>
  </si>
  <si>
    <t>NOWAK KAROLINA</t>
  </si>
  <si>
    <t>RYBIŃSKA ANETA</t>
  </si>
  <si>
    <t>MATULA HANNA</t>
  </si>
  <si>
    <t>STACHOWICZ ALEKSANDRA</t>
  </si>
  <si>
    <t>LASKA JULIA</t>
  </si>
  <si>
    <t>NIEMIEC ANETA</t>
  </si>
  <si>
    <t>DUDEK KATARZYNA</t>
  </si>
  <si>
    <t>DOMARADZKA ANNA</t>
  </si>
  <si>
    <t>MILLER ADRIANA</t>
  </si>
  <si>
    <t>KA</t>
  </si>
  <si>
    <t>SZLACHTA ALEKSANDRA</t>
  </si>
  <si>
    <t>GOSZCZYK JULIA</t>
  </si>
  <si>
    <t>WOJDAN PIOTR</t>
  </si>
  <si>
    <t>WORACH FILIP</t>
  </si>
  <si>
    <t>SZECÓWKA SZYMON</t>
  </si>
  <si>
    <t>KANDEFER PAWEŁ</t>
  </si>
  <si>
    <t>KOŁAK KRZYSZTOF</t>
  </si>
  <si>
    <t>MITCH JAKUB</t>
  </si>
  <si>
    <t>KOCHAŃSKA MAGDALENA</t>
  </si>
  <si>
    <t>JAWORSKA WERONIKA</t>
  </si>
  <si>
    <t>MOSKOT KAMILA</t>
  </si>
  <si>
    <t>CENTNER MARIUSZ</t>
  </si>
  <si>
    <t>KUŚNIERZ PIOTR</t>
  </si>
  <si>
    <t>SOKOŁOWSKI JAKUB</t>
  </si>
  <si>
    <t>WEJNA BENJAMIN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</si>
</sst>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6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49" fontId="0" fillId="0" borderId="0" xfId="0" applyNumberFormat="1"/>
    <xf numFmtId="0" fontId="5" fillId="0" borderId="0" xfId="0" applyFont="1"/>
  </cellXfs>
  <cellStyles count="2">
    <cellStyle name="Excel Built-in Normal" xfId="1"/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94"/>
  <sheetViews>
    <sheetView tabSelected="1" workbookViewId="0">
      <selection activeCell="B72" sqref="B72:D88"/>
    </sheetView>
  </sheetViews>
  <sheetFormatPr defaultRowHeight="12.75"/>
  <cols>
    <col min="1" max="1" width="7.5703125" bestFit="1" customWidth="1"/>
    <col min="2" max="2" width="40.42578125" bestFit="1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hidden="1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48</v>
      </c>
    </row>
    <row r="3" spans="1:12">
      <c r="A3">
        <v>1</v>
      </c>
      <c r="D3" s="5"/>
      <c r="F3" t="s">
        <v>6</v>
      </c>
      <c r="L3" s="2"/>
    </row>
    <row r="4" spans="1:12">
      <c r="D4" s="2"/>
    </row>
    <row r="5" spans="1:12">
      <c r="B5" s="1" t="s">
        <v>49</v>
      </c>
      <c r="D5" s="2"/>
    </row>
    <row r="6" spans="1:12">
      <c r="A6">
        <v>1</v>
      </c>
      <c r="D6" s="5"/>
      <c r="F6" t="s">
        <v>20</v>
      </c>
    </row>
    <row r="7" spans="1:12">
      <c r="B7" s="6"/>
      <c r="D7" s="2"/>
    </row>
    <row r="8" spans="1:12">
      <c r="B8" s="1" t="s">
        <v>7</v>
      </c>
    </row>
    <row r="9" spans="1:12">
      <c r="A9">
        <v>1</v>
      </c>
      <c r="B9" t="s">
        <v>41</v>
      </c>
      <c r="C9">
        <v>17</v>
      </c>
      <c r="D9" s="5">
        <v>2.5092592592592593E-3</v>
      </c>
      <c r="E9">
        <v>50</v>
      </c>
      <c r="F9" t="s">
        <v>8</v>
      </c>
    </row>
    <row r="10" spans="1:12">
      <c r="A10">
        <v>2</v>
      </c>
      <c r="B10" t="s">
        <v>91</v>
      </c>
      <c r="C10">
        <v>17</v>
      </c>
      <c r="D10" s="5">
        <v>3.0150462962962965E-3</v>
      </c>
      <c r="E10">
        <v>40</v>
      </c>
      <c r="F10" t="s">
        <v>8</v>
      </c>
    </row>
    <row r="11" spans="1:12">
      <c r="A11">
        <v>3</v>
      </c>
      <c r="B11" t="s">
        <v>99</v>
      </c>
      <c r="C11">
        <v>17</v>
      </c>
      <c r="D11" s="5">
        <v>3.1307870370370365E-3</v>
      </c>
      <c r="E11">
        <v>35</v>
      </c>
      <c r="F11" t="s">
        <v>8</v>
      </c>
    </row>
    <row r="12" spans="1:12">
      <c r="A12">
        <v>4</v>
      </c>
      <c r="B12" t="s">
        <v>98</v>
      </c>
      <c r="C12">
        <v>17</v>
      </c>
      <c r="D12" s="5">
        <v>3.5127314814814817E-3</v>
      </c>
      <c r="E12">
        <v>32</v>
      </c>
      <c r="F12" t="s">
        <v>8</v>
      </c>
    </row>
    <row r="13" spans="1:12">
      <c r="A13">
        <v>5</v>
      </c>
      <c r="B13" t="s">
        <v>90</v>
      </c>
      <c r="C13">
        <v>17</v>
      </c>
      <c r="D13" s="5">
        <v>3.5613425925925921E-3</v>
      </c>
      <c r="E13">
        <v>31</v>
      </c>
      <c r="F13" t="s">
        <v>8</v>
      </c>
    </row>
    <row r="14" spans="1:12">
      <c r="A14">
        <v>6</v>
      </c>
      <c r="B14" t="s">
        <v>100</v>
      </c>
      <c r="C14">
        <v>17</v>
      </c>
      <c r="D14" s="5">
        <v>4.0879629629629625E-3</v>
      </c>
      <c r="E14">
        <v>30</v>
      </c>
      <c r="F14" t="s">
        <v>8</v>
      </c>
    </row>
    <row r="15" spans="1:12">
      <c r="D15" s="5"/>
    </row>
    <row r="16" spans="1:12" ht="11.25" customHeight="1">
      <c r="D16" s="2"/>
    </row>
    <row r="17" spans="1:6">
      <c r="B17" s="1" t="s">
        <v>9</v>
      </c>
    </row>
    <row r="18" spans="1:6">
      <c r="A18">
        <v>1</v>
      </c>
      <c r="B18" t="s">
        <v>30</v>
      </c>
      <c r="C18" s="9">
        <v>17</v>
      </c>
      <c r="D18" s="2">
        <v>2.1724537037037038E-3</v>
      </c>
      <c r="E18">
        <v>50</v>
      </c>
      <c r="F18" t="s">
        <v>10</v>
      </c>
    </row>
    <row r="19" spans="1:6">
      <c r="A19">
        <v>2</v>
      </c>
      <c r="B19" s="9" t="s">
        <v>44</v>
      </c>
      <c r="C19" s="9">
        <v>18</v>
      </c>
      <c r="D19" s="2">
        <v>2.2037037037037038E-3</v>
      </c>
      <c r="E19">
        <v>40</v>
      </c>
      <c r="F19" t="s">
        <v>10</v>
      </c>
    </row>
    <row r="20" spans="1:6">
      <c r="A20">
        <v>3</v>
      </c>
      <c r="B20" t="s">
        <v>32</v>
      </c>
      <c r="C20" s="9">
        <v>16</v>
      </c>
      <c r="D20" s="5">
        <v>2.2581018518518518E-3</v>
      </c>
      <c r="E20">
        <v>35</v>
      </c>
      <c r="F20" t="s">
        <v>10</v>
      </c>
    </row>
    <row r="21" spans="1:6">
      <c r="A21">
        <v>4</v>
      </c>
      <c r="B21" t="s">
        <v>36</v>
      </c>
      <c r="C21" s="9">
        <v>16</v>
      </c>
      <c r="D21" s="5">
        <v>2.3622685185185188E-3</v>
      </c>
      <c r="E21">
        <v>32</v>
      </c>
      <c r="F21" t="s">
        <v>10</v>
      </c>
    </row>
    <row r="22" spans="1:6">
      <c r="A22">
        <v>5</v>
      </c>
      <c r="B22" t="s">
        <v>37</v>
      </c>
      <c r="C22" s="9">
        <v>16</v>
      </c>
      <c r="D22" s="5">
        <v>2.4189814814814816E-3</v>
      </c>
      <c r="E22">
        <v>31</v>
      </c>
      <c r="F22" t="s">
        <v>10</v>
      </c>
    </row>
    <row r="23" spans="1:6">
      <c r="A23">
        <v>6</v>
      </c>
      <c r="B23" t="s">
        <v>33</v>
      </c>
      <c r="C23" s="9">
        <v>16</v>
      </c>
      <c r="D23" s="5">
        <v>2.4259259259259256E-3</v>
      </c>
      <c r="E23">
        <v>30</v>
      </c>
      <c r="F23" t="s">
        <v>10</v>
      </c>
    </row>
    <row r="24" spans="1:6">
      <c r="A24">
        <v>7</v>
      </c>
      <c r="B24" t="s">
        <v>35</v>
      </c>
      <c r="C24" s="9">
        <v>16</v>
      </c>
      <c r="D24" s="5">
        <v>2.4502314814814816E-3</v>
      </c>
      <c r="E24">
        <v>29</v>
      </c>
      <c r="F24" t="s">
        <v>10</v>
      </c>
    </row>
    <row r="25" spans="1:6">
      <c r="A25">
        <v>8</v>
      </c>
      <c r="B25" t="s">
        <v>38</v>
      </c>
      <c r="C25" s="9">
        <v>16</v>
      </c>
      <c r="D25" s="5">
        <v>2.4745370370370372E-3</v>
      </c>
      <c r="E25">
        <v>28</v>
      </c>
      <c r="F25" t="s">
        <v>10</v>
      </c>
    </row>
    <row r="26" spans="1:6">
      <c r="A26">
        <v>9</v>
      </c>
      <c r="B26" t="s">
        <v>101</v>
      </c>
      <c r="C26" s="9">
        <v>17</v>
      </c>
      <c r="D26" s="2">
        <v>2.5486111111111113E-3</v>
      </c>
      <c r="E26">
        <v>27</v>
      </c>
      <c r="F26" t="s">
        <v>10</v>
      </c>
    </row>
    <row r="27" spans="1:6">
      <c r="A27">
        <v>10</v>
      </c>
      <c r="B27" t="s">
        <v>102</v>
      </c>
      <c r="C27" s="9">
        <v>17</v>
      </c>
      <c r="D27" s="2">
        <v>2.5891203703703705E-3</v>
      </c>
      <c r="E27">
        <v>26</v>
      </c>
      <c r="F27" t="s">
        <v>10</v>
      </c>
    </row>
    <row r="28" spans="1:6">
      <c r="A28">
        <v>10</v>
      </c>
      <c r="B28" t="s">
        <v>103</v>
      </c>
      <c r="C28" s="9">
        <v>17</v>
      </c>
      <c r="D28" s="2">
        <v>2.627314814814815E-3</v>
      </c>
      <c r="E28">
        <v>25</v>
      </c>
      <c r="F28" t="s">
        <v>10</v>
      </c>
    </row>
    <row r="29" spans="1:6">
      <c r="A29">
        <v>12</v>
      </c>
      <c r="B29" t="s">
        <v>34</v>
      </c>
      <c r="C29" s="9">
        <v>16</v>
      </c>
      <c r="D29" s="5">
        <v>2.6967592592592594E-3</v>
      </c>
      <c r="E29">
        <v>24</v>
      </c>
      <c r="F29" t="s">
        <v>10</v>
      </c>
    </row>
    <row r="30" spans="1:6">
      <c r="A30">
        <v>13</v>
      </c>
      <c r="B30" t="s">
        <v>43</v>
      </c>
      <c r="C30" s="9">
        <v>15</v>
      </c>
      <c r="D30" s="2">
        <v>2.709490740740741E-3</v>
      </c>
      <c r="E30">
        <v>23</v>
      </c>
      <c r="F30" t="s">
        <v>10</v>
      </c>
    </row>
    <row r="31" spans="1:6">
      <c r="A31">
        <v>14</v>
      </c>
      <c r="B31" t="s">
        <v>96</v>
      </c>
      <c r="C31" s="9">
        <v>17</v>
      </c>
      <c r="D31" s="2">
        <v>2.7372685185185187E-3</v>
      </c>
      <c r="E31">
        <v>22</v>
      </c>
      <c r="F31" t="s">
        <v>10</v>
      </c>
    </row>
    <row r="32" spans="1:6">
      <c r="A32">
        <v>15</v>
      </c>
      <c r="B32" t="s">
        <v>95</v>
      </c>
      <c r="C32" s="9">
        <v>17</v>
      </c>
      <c r="D32" s="2">
        <v>2.7395833333333335E-3</v>
      </c>
      <c r="E32">
        <v>21</v>
      </c>
      <c r="F32" t="s">
        <v>10</v>
      </c>
    </row>
    <row r="33" spans="1:6">
      <c r="A33">
        <v>16</v>
      </c>
      <c r="B33" t="s">
        <v>31</v>
      </c>
      <c r="C33" s="9">
        <v>16</v>
      </c>
      <c r="D33" s="5">
        <v>2.7523148148148151E-3</v>
      </c>
      <c r="E33">
        <v>20</v>
      </c>
      <c r="F33" t="s">
        <v>10</v>
      </c>
    </row>
    <row r="34" spans="1:6">
      <c r="A34">
        <v>17</v>
      </c>
      <c r="B34" t="s">
        <v>39</v>
      </c>
      <c r="C34" s="9">
        <v>16</v>
      </c>
      <c r="D34" s="2">
        <v>2.7534722222222218E-3</v>
      </c>
      <c r="E34">
        <v>19</v>
      </c>
      <c r="F34" t="s">
        <v>10</v>
      </c>
    </row>
    <row r="35" spans="1:6">
      <c r="A35">
        <v>18</v>
      </c>
      <c r="B35" t="s">
        <v>42</v>
      </c>
      <c r="C35" s="9">
        <v>16</v>
      </c>
      <c r="D35" s="5">
        <v>2.7777777777777779E-3</v>
      </c>
      <c r="E35">
        <v>18</v>
      </c>
      <c r="F35" t="s">
        <v>10</v>
      </c>
    </row>
    <row r="36" spans="1:6">
      <c r="A36">
        <v>19</v>
      </c>
      <c r="B36" t="s">
        <v>93</v>
      </c>
      <c r="C36" s="9">
        <v>17</v>
      </c>
      <c r="D36" s="2">
        <v>2.7997685185185178E-3</v>
      </c>
      <c r="E36">
        <v>17</v>
      </c>
      <c r="F36" t="s">
        <v>10</v>
      </c>
    </row>
    <row r="37" spans="1:6">
      <c r="A37">
        <v>20</v>
      </c>
      <c r="B37" t="s">
        <v>92</v>
      </c>
      <c r="C37" s="9">
        <v>17</v>
      </c>
      <c r="D37" s="2">
        <v>2.8275462962962963E-3</v>
      </c>
      <c r="E37">
        <v>16</v>
      </c>
      <c r="F37" t="s">
        <v>10</v>
      </c>
    </row>
    <row r="38" spans="1:6">
      <c r="A38">
        <v>21</v>
      </c>
      <c r="B38" t="s">
        <v>94</v>
      </c>
      <c r="C38" s="9">
        <v>17</v>
      </c>
      <c r="D38" s="2">
        <v>2.8935185185185188E-3</v>
      </c>
      <c r="E38">
        <v>15</v>
      </c>
      <c r="F38" t="s">
        <v>10</v>
      </c>
    </row>
    <row r="39" spans="1:6">
      <c r="A39">
        <v>22</v>
      </c>
      <c r="B39" t="s">
        <v>104</v>
      </c>
      <c r="C39" s="9">
        <v>17</v>
      </c>
      <c r="D39" s="2">
        <v>2.9224537037037036E-3</v>
      </c>
      <c r="E39">
        <v>14</v>
      </c>
      <c r="F39" t="s">
        <v>10</v>
      </c>
    </row>
    <row r="40" spans="1:6">
      <c r="A40">
        <v>23</v>
      </c>
      <c r="B40" t="s">
        <v>97</v>
      </c>
      <c r="C40" s="9">
        <v>17</v>
      </c>
      <c r="D40" s="2">
        <v>3.0914351851851853E-3</v>
      </c>
      <c r="E40">
        <v>13</v>
      </c>
      <c r="F40" t="s">
        <v>10</v>
      </c>
    </row>
    <row r="42" spans="1:6">
      <c r="B42" s="1" t="s">
        <v>11</v>
      </c>
    </row>
    <row r="43" spans="1:6">
      <c r="A43">
        <v>1</v>
      </c>
      <c r="B43" s="9" t="s">
        <v>76</v>
      </c>
      <c r="C43">
        <v>29</v>
      </c>
      <c r="D43" s="2">
        <v>2.5057870370370368E-3</v>
      </c>
      <c r="E43">
        <v>50</v>
      </c>
      <c r="F43" t="s">
        <v>89</v>
      </c>
    </row>
    <row r="44" spans="1:6">
      <c r="A44">
        <v>2</v>
      </c>
      <c r="B44" s="9" t="s">
        <v>82</v>
      </c>
      <c r="C44">
        <v>23</v>
      </c>
      <c r="D44" s="2">
        <v>2.5092592592592593E-3</v>
      </c>
      <c r="E44">
        <v>40</v>
      </c>
      <c r="F44" t="s">
        <v>89</v>
      </c>
    </row>
    <row r="45" spans="1:6">
      <c r="A45">
        <v>3</v>
      </c>
      <c r="B45" s="9" t="s">
        <v>77</v>
      </c>
      <c r="C45">
        <v>25</v>
      </c>
      <c r="D45" s="2">
        <v>2.5127314814814812E-3</v>
      </c>
      <c r="E45">
        <v>35</v>
      </c>
      <c r="F45" t="s">
        <v>89</v>
      </c>
    </row>
    <row r="46" spans="1:6">
      <c r="A46">
        <v>4</v>
      </c>
      <c r="B46" s="9" t="s">
        <v>83</v>
      </c>
      <c r="C46">
        <v>23</v>
      </c>
      <c r="D46" s="2">
        <v>2.5185185185185185E-3</v>
      </c>
      <c r="E46">
        <v>32</v>
      </c>
      <c r="F46" t="s">
        <v>89</v>
      </c>
    </row>
    <row r="47" spans="1:6">
      <c r="A47">
        <v>5</v>
      </c>
      <c r="B47" s="9" t="s">
        <v>46</v>
      </c>
      <c r="C47">
        <v>24</v>
      </c>
      <c r="D47" s="2">
        <v>2.5821759259259257E-3</v>
      </c>
      <c r="E47">
        <v>31</v>
      </c>
      <c r="F47" t="s">
        <v>89</v>
      </c>
    </row>
    <row r="48" spans="1:6">
      <c r="A48">
        <v>6</v>
      </c>
      <c r="B48" s="9" t="s">
        <v>84</v>
      </c>
      <c r="C48">
        <v>23</v>
      </c>
      <c r="D48" s="2">
        <v>2.5868055555555557E-3</v>
      </c>
      <c r="E48">
        <v>30</v>
      </c>
      <c r="F48" t="s">
        <v>89</v>
      </c>
    </row>
    <row r="49" spans="1:6">
      <c r="A49">
        <v>7</v>
      </c>
      <c r="B49" s="9" t="s">
        <v>85</v>
      </c>
      <c r="C49">
        <v>22</v>
      </c>
      <c r="D49" s="2">
        <v>2.6030092592592593E-3</v>
      </c>
      <c r="E49">
        <v>29</v>
      </c>
      <c r="F49" t="s">
        <v>89</v>
      </c>
    </row>
    <row r="50" spans="1:6">
      <c r="A50">
        <v>8</v>
      </c>
      <c r="B50" s="9" t="s">
        <v>86</v>
      </c>
      <c r="C50">
        <v>23</v>
      </c>
      <c r="D50" s="2">
        <v>2.6087962962962966E-3</v>
      </c>
      <c r="E50">
        <v>28</v>
      </c>
      <c r="F50" t="s">
        <v>89</v>
      </c>
    </row>
    <row r="51" spans="1:6">
      <c r="A51">
        <v>9</v>
      </c>
      <c r="B51" s="9" t="s">
        <v>87</v>
      </c>
      <c r="C51">
        <v>22</v>
      </c>
      <c r="D51" s="2">
        <v>2.673611111111111E-3</v>
      </c>
      <c r="E51">
        <v>27</v>
      </c>
      <c r="F51" t="s">
        <v>89</v>
      </c>
    </row>
    <row r="52" spans="1:6">
      <c r="A52">
        <v>10</v>
      </c>
      <c r="B52" s="9" t="s">
        <v>78</v>
      </c>
      <c r="C52">
        <v>23</v>
      </c>
      <c r="D52" s="2">
        <v>2.6944444444444442E-3</v>
      </c>
      <c r="E52">
        <v>26</v>
      </c>
      <c r="F52" t="s">
        <v>89</v>
      </c>
    </row>
    <row r="53" spans="1:6">
      <c r="A53">
        <v>11</v>
      </c>
      <c r="B53" s="9" t="s">
        <v>79</v>
      </c>
      <c r="C53">
        <v>22</v>
      </c>
      <c r="D53" s="2">
        <v>2.7407407407407411E-3</v>
      </c>
      <c r="E53">
        <v>25</v>
      </c>
      <c r="F53" t="s">
        <v>89</v>
      </c>
    </row>
    <row r="54" spans="1:6">
      <c r="A54">
        <v>12</v>
      </c>
      <c r="B54" s="9" t="s">
        <v>80</v>
      </c>
      <c r="C54">
        <v>23</v>
      </c>
      <c r="D54" s="2">
        <v>2.7835648148148151E-3</v>
      </c>
      <c r="E54">
        <v>24</v>
      </c>
      <c r="F54" t="s">
        <v>89</v>
      </c>
    </row>
    <row r="55" spans="1:6">
      <c r="A55">
        <v>13</v>
      </c>
      <c r="B55" s="9" t="s">
        <v>88</v>
      </c>
      <c r="C55">
        <v>22</v>
      </c>
      <c r="D55" s="2">
        <v>2.8148148148148151E-3</v>
      </c>
      <c r="E55">
        <v>23</v>
      </c>
      <c r="F55" t="s">
        <v>89</v>
      </c>
    </row>
    <row r="56" spans="1:6">
      <c r="A56">
        <v>14</v>
      </c>
      <c r="B56" s="9" t="s">
        <v>81</v>
      </c>
      <c r="C56">
        <v>22</v>
      </c>
      <c r="D56" s="2">
        <v>3.0879629629629625E-3</v>
      </c>
      <c r="E56">
        <v>22</v>
      </c>
      <c r="F56" t="s">
        <v>89</v>
      </c>
    </row>
    <row r="57" spans="1:6">
      <c r="D57" s="2"/>
    </row>
    <row r="59" spans="1:6">
      <c r="B59" s="1" t="s">
        <v>12</v>
      </c>
    </row>
    <row r="60" spans="1:6">
      <c r="A60">
        <v>1</v>
      </c>
      <c r="B60" t="s">
        <v>50</v>
      </c>
      <c r="C60">
        <v>24</v>
      </c>
      <c r="D60" s="2">
        <v>2.1400462962962961E-3</v>
      </c>
      <c r="E60">
        <v>50</v>
      </c>
      <c r="F60" s="9" t="s">
        <v>45</v>
      </c>
    </row>
    <row r="61" spans="1:6">
      <c r="A61">
        <v>2</v>
      </c>
      <c r="B61" t="s">
        <v>51</v>
      </c>
      <c r="C61">
        <v>30</v>
      </c>
      <c r="D61" s="2">
        <v>2.2199074074074074E-3</v>
      </c>
      <c r="E61">
        <v>40</v>
      </c>
      <c r="F61" s="9" t="s">
        <v>45</v>
      </c>
    </row>
    <row r="62" spans="1:6">
      <c r="A62">
        <v>3</v>
      </c>
      <c r="B62" t="s">
        <v>52</v>
      </c>
      <c r="C62">
        <v>24</v>
      </c>
      <c r="D62" s="2">
        <v>2.2303240740740738E-3</v>
      </c>
      <c r="E62">
        <v>35</v>
      </c>
      <c r="F62" s="9" t="s">
        <v>45</v>
      </c>
    </row>
    <row r="63" spans="1:6">
      <c r="A63">
        <v>4</v>
      </c>
      <c r="B63" t="s">
        <v>53</v>
      </c>
      <c r="C63">
        <v>22</v>
      </c>
      <c r="D63" s="2">
        <v>2.236111111111111E-3</v>
      </c>
      <c r="E63">
        <v>32</v>
      </c>
      <c r="F63" s="9" t="s">
        <v>45</v>
      </c>
    </row>
    <row r="64" spans="1:6">
      <c r="A64">
        <v>5</v>
      </c>
      <c r="B64" t="s">
        <v>54</v>
      </c>
      <c r="C64">
        <v>23</v>
      </c>
      <c r="D64" s="2">
        <v>2.3159722222222223E-3</v>
      </c>
      <c r="E64">
        <v>31</v>
      </c>
      <c r="F64" s="9" t="s">
        <v>45</v>
      </c>
    </row>
    <row r="65" spans="1:6">
      <c r="A65">
        <v>6</v>
      </c>
      <c r="B65" t="s">
        <v>55</v>
      </c>
      <c r="C65">
        <v>21</v>
      </c>
      <c r="D65" s="2">
        <v>2.3379629629629631E-3</v>
      </c>
      <c r="E65">
        <v>30</v>
      </c>
      <c r="F65" s="9" t="s">
        <v>45</v>
      </c>
    </row>
    <row r="66" spans="1:6">
      <c r="A66">
        <v>7</v>
      </c>
      <c r="B66" t="s">
        <v>56</v>
      </c>
      <c r="C66">
        <v>22</v>
      </c>
      <c r="D66" s="2">
        <v>2.4236111111111112E-3</v>
      </c>
      <c r="E66">
        <v>29</v>
      </c>
      <c r="F66" s="9" t="s">
        <v>45</v>
      </c>
    </row>
    <row r="67" spans="1:6">
      <c r="A67">
        <v>8</v>
      </c>
      <c r="B67" t="s">
        <v>57</v>
      </c>
      <c r="C67">
        <v>23</v>
      </c>
      <c r="D67" s="2">
        <v>2.4710648148148153E-3</v>
      </c>
      <c r="E67">
        <v>28</v>
      </c>
      <c r="F67" s="9" t="s">
        <v>45</v>
      </c>
    </row>
    <row r="68" spans="1:6">
      <c r="A68">
        <v>9</v>
      </c>
      <c r="B68" t="s">
        <v>58</v>
      </c>
      <c r="C68">
        <v>22</v>
      </c>
      <c r="D68" s="2">
        <v>2.5393518518518521E-3</v>
      </c>
      <c r="E68">
        <v>27</v>
      </c>
      <c r="F68" s="9" t="s">
        <v>45</v>
      </c>
    </row>
    <row r="69" spans="1:6">
      <c r="A69">
        <v>10</v>
      </c>
      <c r="B69" t="s">
        <v>59</v>
      </c>
      <c r="C69">
        <v>23</v>
      </c>
      <c r="D69" s="2">
        <v>2.5729166666666665E-3</v>
      </c>
      <c r="E69">
        <v>26</v>
      </c>
      <c r="F69" s="9" t="s">
        <v>45</v>
      </c>
    </row>
    <row r="70" spans="1:6">
      <c r="D70" s="2"/>
    </row>
    <row r="71" spans="1:6">
      <c r="B71" s="1" t="s">
        <v>13</v>
      </c>
    </row>
    <row r="72" spans="1:6">
      <c r="A72">
        <v>1</v>
      </c>
      <c r="B72" t="s">
        <v>60</v>
      </c>
      <c r="C72">
        <v>26</v>
      </c>
      <c r="D72" s="2">
        <v>2.0173611111111108E-3</v>
      </c>
      <c r="E72">
        <v>50</v>
      </c>
      <c r="F72" t="s">
        <v>17</v>
      </c>
    </row>
    <row r="73" spans="1:6">
      <c r="A73">
        <v>2</v>
      </c>
      <c r="B73" t="s">
        <v>61</v>
      </c>
      <c r="C73">
        <v>23</v>
      </c>
      <c r="D73" s="2">
        <v>2.0277777777777777E-3</v>
      </c>
      <c r="E73">
        <v>40</v>
      </c>
      <c r="F73" t="s">
        <v>17</v>
      </c>
    </row>
    <row r="74" spans="1:6">
      <c r="A74">
        <v>3</v>
      </c>
      <c r="B74" t="s">
        <v>62</v>
      </c>
      <c r="C74">
        <v>23</v>
      </c>
      <c r="D74" s="2">
        <v>2.0324074074074077E-3</v>
      </c>
      <c r="E74">
        <v>35</v>
      </c>
      <c r="F74" t="s">
        <v>17</v>
      </c>
    </row>
    <row r="75" spans="1:6">
      <c r="A75">
        <v>4</v>
      </c>
      <c r="B75" t="s">
        <v>63</v>
      </c>
      <c r="C75">
        <v>21</v>
      </c>
      <c r="D75" s="2">
        <v>2.0358796296296297E-3</v>
      </c>
      <c r="E75">
        <v>32</v>
      </c>
      <c r="F75" t="s">
        <v>17</v>
      </c>
    </row>
    <row r="76" spans="1:6">
      <c r="A76">
        <v>5</v>
      </c>
      <c r="B76" t="s">
        <v>64</v>
      </c>
      <c r="C76">
        <v>23</v>
      </c>
      <c r="D76" s="2">
        <v>2.0520833333333333E-3</v>
      </c>
      <c r="E76">
        <v>31</v>
      </c>
      <c r="F76" t="s">
        <v>17</v>
      </c>
    </row>
    <row r="77" spans="1:6">
      <c r="A77">
        <v>6</v>
      </c>
      <c r="B77" t="s">
        <v>65</v>
      </c>
      <c r="C77">
        <v>23</v>
      </c>
      <c r="D77" s="2">
        <v>2.0659722222222221E-3</v>
      </c>
      <c r="E77">
        <v>30</v>
      </c>
      <c r="F77" t="s">
        <v>17</v>
      </c>
    </row>
    <row r="78" spans="1:6">
      <c r="A78">
        <v>7</v>
      </c>
      <c r="B78" t="s">
        <v>66</v>
      </c>
      <c r="C78">
        <v>23</v>
      </c>
      <c r="D78" s="2">
        <v>2.1145833333333333E-3</v>
      </c>
      <c r="E78">
        <v>29</v>
      </c>
      <c r="F78" t="s">
        <v>17</v>
      </c>
    </row>
    <row r="79" spans="1:6">
      <c r="A79">
        <v>8</v>
      </c>
      <c r="B79" t="s">
        <v>40</v>
      </c>
      <c r="C79">
        <v>35</v>
      </c>
      <c r="D79" s="5">
        <v>2.127314814814815E-3</v>
      </c>
      <c r="E79">
        <v>28</v>
      </c>
      <c r="F79" t="s">
        <v>17</v>
      </c>
    </row>
    <row r="80" spans="1:6">
      <c r="A80">
        <v>9</v>
      </c>
      <c r="B80" t="s">
        <v>67</v>
      </c>
      <c r="C80">
        <v>24</v>
      </c>
      <c r="D80" s="2">
        <v>2.1400462962962961E-3</v>
      </c>
      <c r="E80">
        <v>27</v>
      </c>
      <c r="F80" t="s">
        <v>17</v>
      </c>
    </row>
    <row r="81" spans="1:10">
      <c r="A81">
        <v>10</v>
      </c>
      <c r="B81" t="s">
        <v>68</v>
      </c>
      <c r="C81">
        <v>23</v>
      </c>
      <c r="D81" s="2">
        <v>2.1550925925925926E-3</v>
      </c>
      <c r="E81">
        <v>26</v>
      </c>
      <c r="F81" t="s">
        <v>17</v>
      </c>
    </row>
    <row r="82" spans="1:10">
      <c r="A82">
        <v>11</v>
      </c>
      <c r="B82" t="s">
        <v>69</v>
      </c>
      <c r="C82">
        <v>23</v>
      </c>
      <c r="D82" s="2">
        <v>2.1747685185185186E-3</v>
      </c>
      <c r="E82">
        <v>25</v>
      </c>
      <c r="F82" t="s">
        <v>17</v>
      </c>
    </row>
    <row r="83" spans="1:10">
      <c r="A83">
        <v>12</v>
      </c>
      <c r="B83" t="s">
        <v>70</v>
      </c>
      <c r="C83">
        <v>23</v>
      </c>
      <c r="D83" s="2">
        <v>2.1956018518518518E-3</v>
      </c>
      <c r="E83">
        <v>24</v>
      </c>
      <c r="F83" t="s">
        <v>17</v>
      </c>
    </row>
    <row r="84" spans="1:10">
      <c r="A84">
        <v>13</v>
      </c>
      <c r="B84" t="s">
        <v>71</v>
      </c>
      <c r="C84">
        <v>23</v>
      </c>
      <c r="D84" s="2">
        <v>2.224537037037037E-3</v>
      </c>
      <c r="E84">
        <v>23</v>
      </c>
      <c r="F84" t="s">
        <v>17</v>
      </c>
    </row>
    <row r="85" spans="1:10">
      <c r="A85">
        <v>14</v>
      </c>
      <c r="B85" t="s">
        <v>72</v>
      </c>
      <c r="C85">
        <v>23</v>
      </c>
      <c r="D85" s="2">
        <v>2.2523148148148146E-3</v>
      </c>
      <c r="E85">
        <v>22</v>
      </c>
      <c r="F85" t="s">
        <v>17</v>
      </c>
    </row>
    <row r="86" spans="1:10">
      <c r="A86">
        <v>15</v>
      </c>
      <c r="B86" t="s">
        <v>73</v>
      </c>
      <c r="C86">
        <v>23</v>
      </c>
      <c r="D86" s="2">
        <v>2.2673611111111111E-3</v>
      </c>
      <c r="E86">
        <v>21</v>
      </c>
      <c r="F86" t="s">
        <v>17</v>
      </c>
    </row>
    <row r="87" spans="1:10">
      <c r="A87">
        <v>16</v>
      </c>
      <c r="B87" t="s">
        <v>74</v>
      </c>
      <c r="C87">
        <v>23</v>
      </c>
      <c r="D87" s="2">
        <v>2.3159722222222223E-3</v>
      </c>
      <c r="E87">
        <v>20</v>
      </c>
      <c r="F87" t="s">
        <v>17</v>
      </c>
    </row>
    <row r="88" spans="1:10">
      <c r="A88">
        <v>17</v>
      </c>
      <c r="B88" t="s">
        <v>75</v>
      </c>
      <c r="C88">
        <v>25</v>
      </c>
      <c r="D88" s="2">
        <v>2.4050925925925928E-3</v>
      </c>
      <c r="E88">
        <v>19</v>
      </c>
      <c r="F88" t="s">
        <v>17</v>
      </c>
    </row>
    <row r="89" spans="1:10">
      <c r="D89" s="5"/>
    </row>
    <row r="90" spans="1:10">
      <c r="D90" s="5"/>
    </row>
    <row r="91" spans="1:10">
      <c r="D91" s="2"/>
      <c r="J91" s="5"/>
    </row>
    <row r="92" spans="1:10">
      <c r="B92" s="1" t="s">
        <v>14</v>
      </c>
      <c r="G92" s="3" t="s">
        <v>18</v>
      </c>
      <c r="H92" t="s">
        <v>19</v>
      </c>
      <c r="J92" s="5"/>
    </row>
    <row r="93" spans="1:10">
      <c r="A93">
        <v>1</v>
      </c>
      <c r="B93" t="s">
        <v>16</v>
      </c>
      <c r="C93">
        <v>46</v>
      </c>
      <c r="D93" s="2">
        <f>G93-H93</f>
        <v>2.3310185185185187E-3</v>
      </c>
      <c r="E93">
        <v>50</v>
      </c>
      <c r="F93" t="s">
        <v>15</v>
      </c>
      <c r="G93" s="2">
        <v>2.4375E-3</v>
      </c>
      <c r="H93" s="4">
        <f>J93</f>
        <v>1.0648148148148147E-4</v>
      </c>
      <c r="J93" s="5">
        <f>VLOOKUP(C93,Arkusz2!$A$1:$F$72,6,FALSE)</f>
        <v>1.0648148148148147E-4</v>
      </c>
    </row>
    <row r="94" spans="1:10">
      <c r="A94">
        <v>2</v>
      </c>
      <c r="B94" s="9" t="s">
        <v>47</v>
      </c>
      <c r="C94">
        <v>45</v>
      </c>
      <c r="D94" s="2">
        <f>G94-H94</f>
        <v>2.3379629629629627E-3</v>
      </c>
      <c r="E94">
        <v>40</v>
      </c>
      <c r="F94" t="s">
        <v>15</v>
      </c>
      <c r="G94" s="2">
        <v>2.4340277777777776E-3</v>
      </c>
      <c r="H94" s="4">
        <f>J94</f>
        <v>9.6064814814814816E-5</v>
      </c>
      <c r="J94" s="5">
        <f>VLOOKUP(C94,Arkusz2!$A$1:$F$72,6,FALSE)</f>
        <v>9.6064814814814816E-5</v>
      </c>
    </row>
  </sheetData>
  <sortState ref="B72:D88">
    <sortCondition ref="D72:D88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7">
        <v>0</v>
      </c>
      <c r="C1" s="7">
        <v>0</v>
      </c>
      <c r="D1" s="7">
        <v>0</v>
      </c>
      <c r="E1" s="7">
        <v>0</v>
      </c>
      <c r="F1" s="7">
        <v>0</v>
      </c>
    </row>
    <row r="2" spans="1:6">
      <c r="A2">
        <v>29</v>
      </c>
      <c r="B2" s="8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8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8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8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8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8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8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8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8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8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8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8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8" t="s">
        <v>21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8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8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8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8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8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8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8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8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8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8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8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8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8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8" t="s">
        <v>22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8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8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8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8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8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8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8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8" t="s">
        <v>23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8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8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8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8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8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8" t="s">
        <v>24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8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8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8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8" t="s">
        <v>25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8" t="s">
        <v>26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8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8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8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8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8" t="s">
        <v>27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8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8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8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8" t="s">
        <v>28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8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8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8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8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8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8" t="s">
        <v>29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8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8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8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8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8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8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8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8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8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8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2019-04-26T10:01:20Z</dcterms:modified>
</cp:coreProperties>
</file>