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state="hidden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J133" i="1"/>
  <c r="J134"/>
  <c r="J135"/>
  <c r="E72" i="2"/>
  <c r="D72"/>
  <c r="F72" s="1"/>
  <c r="C72"/>
  <c r="E71"/>
  <c r="D71"/>
  <c r="F71" s="1"/>
  <c r="C71"/>
  <c r="E70"/>
  <c r="D70"/>
  <c r="F70" s="1"/>
  <c r="C70"/>
  <c r="E69"/>
  <c r="D69"/>
  <c r="F69" s="1"/>
  <c r="C69"/>
  <c r="E68"/>
  <c r="D68"/>
  <c r="F68" s="1"/>
  <c r="C68"/>
  <c r="E67"/>
  <c r="D67"/>
  <c r="F67" s="1"/>
  <c r="C67"/>
  <c r="E66"/>
  <c r="D66"/>
  <c r="F66" s="1"/>
  <c r="C66"/>
  <c r="E65"/>
  <c r="D65"/>
  <c r="F65" s="1"/>
  <c r="C65"/>
  <c r="E64"/>
  <c r="D64"/>
  <c r="F64" s="1"/>
  <c r="C64"/>
  <c r="E63"/>
  <c r="D63"/>
  <c r="F63" s="1"/>
  <c r="C63"/>
  <c r="E62"/>
  <c r="D62"/>
  <c r="F62" s="1"/>
  <c r="C62"/>
  <c r="E61"/>
  <c r="D61"/>
  <c r="F61" s="1"/>
  <c r="C61"/>
  <c r="E60"/>
  <c r="D60"/>
  <c r="C60"/>
  <c r="F60" s="1"/>
  <c r="E59"/>
  <c r="D59"/>
  <c r="C59"/>
  <c r="F59" s="1"/>
  <c r="E58"/>
  <c r="D58"/>
  <c r="C58"/>
  <c r="F58" s="1"/>
  <c r="E57"/>
  <c r="D57"/>
  <c r="C57"/>
  <c r="F57" s="1"/>
  <c r="E56"/>
  <c r="D56"/>
  <c r="C56"/>
  <c r="F56" s="1"/>
  <c r="E55"/>
  <c r="D55"/>
  <c r="C55"/>
  <c r="F55" s="1"/>
  <c r="E54"/>
  <c r="D54"/>
  <c r="C54"/>
  <c r="F54" s="1"/>
  <c r="E53"/>
  <c r="D53"/>
  <c r="C53"/>
  <c r="F53" s="1"/>
  <c r="E52"/>
  <c r="D52"/>
  <c r="C52"/>
  <c r="F52" s="1"/>
  <c r="E51"/>
  <c r="D51"/>
  <c r="C51"/>
  <c r="F51" s="1"/>
  <c r="E50"/>
  <c r="D50"/>
  <c r="C50"/>
  <c r="F50" s="1"/>
  <c r="E49"/>
  <c r="D49"/>
  <c r="C49"/>
  <c r="F49" s="1"/>
  <c r="E48"/>
  <c r="D48"/>
  <c r="C48"/>
  <c r="F48" s="1"/>
  <c r="E47"/>
  <c r="D47"/>
  <c r="C47"/>
  <c r="F47" s="1"/>
  <c r="E46"/>
  <c r="D46"/>
  <c r="C46"/>
  <c r="F46" s="1"/>
  <c r="E45"/>
  <c r="D45"/>
  <c r="C45"/>
  <c r="F45" s="1"/>
  <c r="E44"/>
  <c r="D44"/>
  <c r="C44"/>
  <c r="F44" s="1"/>
  <c r="E43"/>
  <c r="D43"/>
  <c r="C43"/>
  <c r="F43" s="1"/>
  <c r="E42"/>
  <c r="D42"/>
  <c r="C42"/>
  <c r="F42" s="1"/>
  <c r="E41"/>
  <c r="D41"/>
  <c r="C41"/>
  <c r="F41" s="1"/>
  <c r="E40"/>
  <c r="D40"/>
  <c r="C40"/>
  <c r="F40" s="1"/>
  <c r="E39"/>
  <c r="D39"/>
  <c r="C39"/>
  <c r="F39" s="1"/>
  <c r="E38"/>
  <c r="D38"/>
  <c r="C38"/>
  <c r="F38" s="1"/>
  <c r="E37"/>
  <c r="D37"/>
  <c r="C37"/>
  <c r="F37" s="1"/>
  <c r="E36"/>
  <c r="D36"/>
  <c r="C36"/>
  <c r="F36" s="1"/>
  <c r="E35"/>
  <c r="D35"/>
  <c r="C35"/>
  <c r="F35" s="1"/>
  <c r="E34"/>
  <c r="D34"/>
  <c r="C34"/>
  <c r="F34" s="1"/>
  <c r="E33"/>
  <c r="D33"/>
  <c r="C33"/>
  <c r="F33" s="1"/>
  <c r="E32"/>
  <c r="D32"/>
  <c r="C32"/>
  <c r="F32" s="1"/>
  <c r="E31"/>
  <c r="D31"/>
  <c r="C31"/>
  <c r="F31" s="1"/>
  <c r="E30"/>
  <c r="D30"/>
  <c r="C30"/>
  <c r="F30" s="1"/>
  <c r="E29"/>
  <c r="D29"/>
  <c r="C29"/>
  <c r="F29" s="1"/>
  <c r="E28"/>
  <c r="D28"/>
  <c r="C28"/>
  <c r="F28" s="1"/>
  <c r="E27"/>
  <c r="D27"/>
  <c r="C27"/>
  <c r="F27" s="1"/>
  <c r="E26"/>
  <c r="D26"/>
  <c r="C26"/>
  <c r="F26" s="1"/>
  <c r="E25"/>
  <c r="D25"/>
  <c r="C25"/>
  <c r="F25" s="1"/>
  <c r="E24"/>
  <c r="D24"/>
  <c r="C24"/>
  <c r="F24" s="1"/>
  <c r="E23"/>
  <c r="D23"/>
  <c r="C23"/>
  <c r="F23" s="1"/>
  <c r="E22"/>
  <c r="D22"/>
  <c r="C22"/>
  <c r="F22" s="1"/>
  <c r="E21"/>
  <c r="D21"/>
  <c r="C21"/>
  <c r="F21" s="1"/>
  <c r="E20"/>
  <c r="D20"/>
  <c r="C20"/>
  <c r="F20" s="1"/>
  <c r="E19"/>
  <c r="D19"/>
  <c r="C19"/>
  <c r="F19" s="1"/>
  <c r="E18"/>
  <c r="D18"/>
  <c r="C18"/>
  <c r="F18" s="1"/>
  <c r="E17"/>
  <c r="D17"/>
  <c r="C17"/>
  <c r="F17" s="1"/>
  <c r="E16"/>
  <c r="D16"/>
  <c r="C16"/>
  <c r="F16" s="1"/>
  <c r="E15"/>
  <c r="D15"/>
  <c r="C15"/>
  <c r="F15" s="1"/>
  <c r="E14"/>
  <c r="D14"/>
  <c r="C14"/>
  <c r="F14" s="1"/>
  <c r="E13"/>
  <c r="D13"/>
  <c r="C13"/>
  <c r="F13" s="1"/>
  <c r="E12"/>
  <c r="D12"/>
  <c r="C12"/>
  <c r="F12" s="1"/>
  <c r="E11"/>
  <c r="D11"/>
  <c r="C11"/>
  <c r="F11" s="1"/>
  <c r="E10"/>
  <c r="D10"/>
  <c r="C10"/>
  <c r="F10" s="1"/>
  <c r="E9"/>
  <c r="D9"/>
  <c r="C9"/>
  <c r="F9" s="1"/>
  <c r="E8"/>
  <c r="D8"/>
  <c r="C8"/>
  <c r="F8" s="1"/>
  <c r="E7"/>
  <c r="D7"/>
  <c r="C7"/>
  <c r="F7" s="1"/>
  <c r="E6"/>
  <c r="D6"/>
  <c r="C6"/>
  <c r="F6" s="1"/>
  <c r="E5"/>
  <c r="D5"/>
  <c r="C5"/>
  <c r="F5" s="1"/>
  <c r="E4"/>
  <c r="D4"/>
  <c r="C4"/>
  <c r="F4" s="1"/>
  <c r="E3"/>
  <c r="D3"/>
  <c r="C3"/>
  <c r="F3" s="1"/>
  <c r="E2"/>
  <c r="D2"/>
  <c r="C2"/>
  <c r="F2" s="1"/>
  <c r="H135" i="1" l="1"/>
  <c r="D135" s="1"/>
  <c r="H133"/>
  <c r="D133" s="1"/>
  <c r="H134"/>
  <c r="D134" s="1"/>
</calcChain>
</file>

<file path=xl/sharedStrings.xml><?xml version="1.0" encoding="utf-8"?>
<sst xmlns="http://schemas.openxmlformats.org/spreadsheetml/2006/main" count="249" uniqueCount="145">
  <si>
    <t>miejsce</t>
  </si>
  <si>
    <t>Nazwisko Imię</t>
  </si>
  <si>
    <t>Wiek</t>
  </si>
  <si>
    <t>Czas</t>
  </si>
  <si>
    <t>Punkty</t>
  </si>
  <si>
    <t>Kategoria</t>
  </si>
  <si>
    <t>DZ</t>
  </si>
  <si>
    <t>JUNIORKI 15-18 LAT</t>
  </si>
  <si>
    <t>KJ</t>
  </si>
  <si>
    <t>JUNIORZY 15-18 lat</t>
  </si>
  <si>
    <t>MJ</t>
  </si>
  <si>
    <t>KOBIETY 19 LAT I STARSZE</t>
  </si>
  <si>
    <t>KA</t>
  </si>
  <si>
    <t>MĘŻCZYZNI 19 LAT I STARSI WAGA LEKKA</t>
  </si>
  <si>
    <t>MĘŻCZYZNI 19 LAT I STARSI</t>
  </si>
  <si>
    <t>MĘŻCZYZNI 29 LAT I STARSI</t>
  </si>
  <si>
    <t>MW</t>
  </si>
  <si>
    <t>BRZEZIŃSKI DARIUSZ</t>
  </si>
  <si>
    <t>MA</t>
  </si>
  <si>
    <t>ML</t>
  </si>
  <si>
    <t>SZWIEC ŁUKASZ</t>
  </si>
  <si>
    <t>CZAS</t>
  </si>
  <si>
    <t>POPRAW. NA WIEK</t>
  </si>
  <si>
    <t>DZIEWCZĘTA 2003 I MŁODSZE</t>
  </si>
  <si>
    <t>WOŁOSIŃSKA ALICJA</t>
  </si>
  <si>
    <t>CHŁOPCY 2003 I MŁODSI</t>
  </si>
  <si>
    <t>CH</t>
  </si>
  <si>
    <t>DULSKA ANNA</t>
  </si>
  <si>
    <t>5,0</t>
  </si>
  <si>
    <t>20,0</t>
  </si>
  <si>
    <t>33,0</t>
  </si>
  <si>
    <t>45,0</t>
  </si>
  <si>
    <t>54,0</t>
  </si>
  <si>
    <t>56,3</t>
  </si>
  <si>
    <t>69,0</t>
  </si>
  <si>
    <t>80,0</t>
  </si>
  <si>
    <t>98,0</t>
  </si>
  <si>
    <t>HAHS FILIP</t>
  </si>
  <si>
    <t>FIAŁKOWSKI WOJCIECH</t>
  </si>
  <si>
    <t>FIUTOWSKI BARTOSZ</t>
  </si>
  <si>
    <t>WHITNEY ADAM</t>
  </si>
  <si>
    <t>WOJCIECHOWSKA GABRIELA</t>
  </si>
  <si>
    <t>BAJURA SARA</t>
  </si>
  <si>
    <t>JURASIK JOANNA</t>
  </si>
  <si>
    <t>JARCZYK STEFAN</t>
  </si>
  <si>
    <t>CIESIELSKI JAN</t>
  </si>
  <si>
    <t>NICAŁ JACEK</t>
  </si>
  <si>
    <t>SZUSTEK MATEUSZ</t>
  </si>
  <si>
    <t>RUDNIK MATEUSZ</t>
  </si>
  <si>
    <t>DUBNIAŃSKI ŁUKASZ</t>
  </si>
  <si>
    <t>BŁASIAK MAKSYMILIAN</t>
  </si>
  <si>
    <t>BORECKI MATEUSZ</t>
  </si>
  <si>
    <t>BOUWMAN GERT</t>
  </si>
  <si>
    <t>KRAJEWSKI JAKUB</t>
  </si>
  <si>
    <t>KOWALIŃSKI SZYMON</t>
  </si>
  <si>
    <t>PIOTROWSKI JAN</t>
  </si>
  <si>
    <t>RUDZIK JAKUB</t>
  </si>
  <si>
    <t>RZEWUSKI SZYMON</t>
  </si>
  <si>
    <t>SKICA MAKSYMILIAN</t>
  </si>
  <si>
    <t>STRUGAREK ŁUKASZ</t>
  </si>
  <si>
    <t>ŚWITALSKI TYMON</t>
  </si>
  <si>
    <t>OLSZEWSKA IDA</t>
  </si>
  <si>
    <t>MĄDRALA MICHAŁ</t>
  </si>
  <si>
    <t>MRÓZ MARIUSZ</t>
  </si>
  <si>
    <t>KOZIAREWICZ ALEKSANDER</t>
  </si>
  <si>
    <t>BYCHAWSKI BARTŁOMIEJ</t>
  </si>
  <si>
    <t>JACASZEK PAWEŁ</t>
  </si>
  <si>
    <t>BODNAR JAKUB</t>
  </si>
  <si>
    <t>KRAUS MARIA</t>
  </si>
  <si>
    <t>GAJECKI MICHAŁ</t>
  </si>
  <si>
    <t>MICHALIK MICHAŁ</t>
  </si>
  <si>
    <t>LISOWSKI PIOTR</t>
  </si>
  <si>
    <t>ŻUKOWSKI ALAN</t>
  </si>
  <si>
    <t>CHOROSZEWSKI ALEXANDER</t>
  </si>
  <si>
    <t>TELES MICHAŁ</t>
  </si>
  <si>
    <t>DOMORADZKI MICHAŁ</t>
  </si>
  <si>
    <t>PIASECKI SERGIUSZ</t>
  </si>
  <si>
    <t>BRODOWSKI JAKUB</t>
  </si>
  <si>
    <t>SZYMAŃSKI MIKOŁAJ</t>
  </si>
  <si>
    <t>MIŚKIEWICZ WOJCIECH</t>
  </si>
  <si>
    <t>OKOWIŃSKI PIOTR</t>
  </si>
  <si>
    <t>JASIŃSKI MICHAŁ</t>
  </si>
  <si>
    <t>HANIEWICZ FILIP</t>
  </si>
  <si>
    <t>MAKSIM BOGUSZ</t>
  </si>
  <si>
    <t>INGLOT FILIP</t>
  </si>
  <si>
    <t>ŚWIECHOWSKI KACPER</t>
  </si>
  <si>
    <t>TWORKOWSKI MATEUSZ</t>
  </si>
  <si>
    <t>ANTCZAK Hubert</t>
  </si>
  <si>
    <t>BIAŁEK Kacper</t>
  </si>
  <si>
    <t>BIENKIEWICZ Marcel</t>
  </si>
  <si>
    <t>FURTAK Rafał</t>
  </si>
  <si>
    <t>GOŁEBIEWSKI Paweł</t>
  </si>
  <si>
    <t>JASIŃSKI Jakub</t>
  </si>
  <si>
    <t>JAŚKIEWICZ Mikołaj</t>
  </si>
  <si>
    <t>JURCZEWSKI Natan</t>
  </si>
  <si>
    <t>KĄCKI Jakub</t>
  </si>
  <si>
    <t>KIERES Szymon</t>
  </si>
  <si>
    <t>KLIMEK Adrian</t>
  </si>
  <si>
    <t>KRYSIAK Marek</t>
  </si>
  <si>
    <t>KUCHARECZKO Dominik</t>
  </si>
  <si>
    <t>LABUDA Maciej</t>
  </si>
  <si>
    <t>LAMPERSKI Szymon</t>
  </si>
  <si>
    <t>LITWINIENKO Grzegorz</t>
  </si>
  <si>
    <t>LOFEK Oskar</t>
  </si>
  <si>
    <t>MLECZAK Marcin</t>
  </si>
  <si>
    <t>PATYK Sebastian</t>
  </si>
  <si>
    <t>PODAWCA Krzysztof</t>
  </si>
  <si>
    <t>POLITOWSKI Jacek</t>
  </si>
  <si>
    <t>PYTEL Piotr</t>
  </si>
  <si>
    <t>ROGALA Jan</t>
  </si>
  <si>
    <t>RUSZTOWICZ Jakub</t>
  </si>
  <si>
    <t>SENIUSZKO Kamil</t>
  </si>
  <si>
    <t>SKOWRON Michał</t>
  </si>
  <si>
    <t>WIERNASZ Jakub</t>
  </si>
  <si>
    <t>WISIECKI Adam</t>
  </si>
  <si>
    <t>WOJCIECHOWSKI Witold</t>
  </si>
  <si>
    <t>ZWIERZAŃSKI Grzegorz</t>
  </si>
  <si>
    <t>ANDREJEC Róża</t>
  </si>
  <si>
    <t>BĘDOWSKA Wiktoria</t>
  </si>
  <si>
    <t>KALINOWSKA Marta</t>
  </si>
  <si>
    <t>KARCZ Julia</t>
  </si>
  <si>
    <t>KASPRZYKOWSKA Weronika</t>
  </si>
  <si>
    <t>KULESZA Sara</t>
  </si>
  <si>
    <t>ŁAZARZ Zofia</t>
  </si>
  <si>
    <t>MORAWSKA Oliwia</t>
  </si>
  <si>
    <t>SMOLIS Julia</t>
  </si>
  <si>
    <t>WOŹNIAK Wanda</t>
  </si>
  <si>
    <t>CZEKURŁAN JOANNA</t>
  </si>
  <si>
    <t>SZWIEC KAROLINA</t>
  </si>
  <si>
    <t>VALENT MONIKA</t>
  </si>
  <si>
    <t>MATULA HANNA</t>
  </si>
  <si>
    <t>ANDRUSZKIEWICZ AGATA</t>
  </si>
  <si>
    <t>MAJEWSKA ALEKSANDRA</t>
  </si>
  <si>
    <t>NOWAK KAROLINA</t>
  </si>
  <si>
    <t>MILLER ADRIANA</t>
  </si>
  <si>
    <t>LASKA JULIA</t>
  </si>
  <si>
    <t>KOMINEK PATRYCJA</t>
  </si>
  <si>
    <t>MAŚLANKA MACIEJ</t>
  </si>
  <si>
    <t>DOŁĘGA ADAM</t>
  </si>
  <si>
    <t>KARAŚ MICHAŁ</t>
  </si>
  <si>
    <t>KWIATEK JAKUB</t>
  </si>
  <si>
    <t>DOMORADZKI ŁUKASZ</t>
  </si>
  <si>
    <t>RUDNIK PAWEŁ</t>
  </si>
  <si>
    <t>MATUSIAK PATRYK</t>
  </si>
  <si>
    <t>SEKUŁA GASPAR</t>
  </si>
</sst>
</file>

<file path=xl/styles.xml><?xml version="1.0" encoding="utf-8"?>
<styleSheet xmlns="http://schemas.openxmlformats.org/spreadsheetml/2006/main">
  <numFmts count="2">
    <numFmt numFmtId="164" formatCode="mm:ss.0;@"/>
    <numFmt numFmtId="165" formatCode="0.0"/>
  </numFmts>
  <fonts count="5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11"/>
      <color indexed="8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9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164" fontId="0" fillId="0" borderId="0" xfId="0" applyNumberFormat="1"/>
    <xf numFmtId="0" fontId="3" fillId="0" borderId="0" xfId="0" applyFont="1"/>
    <xf numFmtId="165" fontId="0" fillId="0" borderId="0" xfId="0" applyNumberFormat="1"/>
    <xf numFmtId="49" fontId="0" fillId="0" borderId="0" xfId="0" applyNumberFormat="1"/>
  </cellXfs>
  <cellStyles count="2">
    <cellStyle name="Excel Built-in Normal" xfId="1"/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L135"/>
  <sheetViews>
    <sheetView tabSelected="1" workbookViewId="0">
      <selection activeCell="E137" sqref="E137"/>
    </sheetView>
  </sheetViews>
  <sheetFormatPr defaultRowHeight="12.75"/>
  <cols>
    <col min="1" max="1" width="7.5703125" bestFit="1" customWidth="1"/>
    <col min="2" max="2" width="28.42578125" customWidth="1"/>
    <col min="3" max="4" width="8.140625" bestFit="1" customWidth="1"/>
    <col min="5" max="5" width="7" bestFit="1" customWidth="1"/>
    <col min="6" max="6" width="8.85546875" bestFit="1" customWidth="1"/>
    <col min="8" max="8" width="18.5703125" customWidth="1"/>
    <col min="10" max="10" width="27" hidden="1" customWidth="1"/>
    <col min="11" max="11" width="3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2">
      <c r="B2" s="1" t="s">
        <v>23</v>
      </c>
    </row>
    <row r="3" spans="1:12">
      <c r="A3">
        <v>1</v>
      </c>
      <c r="B3" t="s">
        <v>24</v>
      </c>
      <c r="C3">
        <v>14</v>
      </c>
      <c r="D3" s="2">
        <v>1.2754629629629628E-3</v>
      </c>
      <c r="E3">
        <v>50</v>
      </c>
      <c r="F3" t="s">
        <v>6</v>
      </c>
      <c r="L3" s="2"/>
    </row>
    <row r="4" spans="1:12">
      <c r="A4">
        <v>2</v>
      </c>
      <c r="B4" t="s">
        <v>121</v>
      </c>
      <c r="C4">
        <v>14</v>
      </c>
      <c r="D4" s="5">
        <v>1.5601851851851851E-3</v>
      </c>
      <c r="E4">
        <v>48</v>
      </c>
      <c r="F4" t="s">
        <v>6</v>
      </c>
      <c r="L4" s="2"/>
    </row>
    <row r="5" spans="1:12">
      <c r="A5">
        <v>3</v>
      </c>
      <c r="B5" t="s">
        <v>126</v>
      </c>
      <c r="C5">
        <v>13</v>
      </c>
      <c r="D5" s="5">
        <v>1.5879629629629629E-3</v>
      </c>
      <c r="E5">
        <v>46</v>
      </c>
      <c r="F5" t="s">
        <v>6</v>
      </c>
      <c r="L5" s="2"/>
    </row>
    <row r="6" spans="1:12">
      <c r="A6">
        <v>4</v>
      </c>
      <c r="B6" t="s">
        <v>124</v>
      </c>
      <c r="C6">
        <v>13</v>
      </c>
      <c r="D6" s="5">
        <v>1.6481481481481479E-3</v>
      </c>
      <c r="E6">
        <v>45</v>
      </c>
      <c r="F6" t="s">
        <v>6</v>
      </c>
      <c r="L6" s="2"/>
    </row>
    <row r="7" spans="1:12">
      <c r="A7">
        <v>5</v>
      </c>
      <c r="B7" t="s">
        <v>120</v>
      </c>
      <c r="C7">
        <v>13</v>
      </c>
      <c r="D7" s="5">
        <v>1.6805555555555556E-3</v>
      </c>
      <c r="E7">
        <v>44</v>
      </c>
      <c r="F7" t="s">
        <v>6</v>
      </c>
      <c r="L7" s="2"/>
    </row>
    <row r="8" spans="1:12">
      <c r="A8">
        <v>6</v>
      </c>
      <c r="B8" t="s">
        <v>119</v>
      </c>
      <c r="C8">
        <v>14</v>
      </c>
      <c r="D8" s="5">
        <v>1.7094907407407408E-3</v>
      </c>
      <c r="E8">
        <v>43</v>
      </c>
      <c r="F8" t="s">
        <v>6</v>
      </c>
      <c r="L8" s="2"/>
    </row>
    <row r="9" spans="1:12">
      <c r="A9">
        <v>7</v>
      </c>
      <c r="B9" t="s">
        <v>122</v>
      </c>
      <c r="C9">
        <v>14</v>
      </c>
      <c r="D9" s="5">
        <v>1.7303240740740742E-3</v>
      </c>
      <c r="E9">
        <v>42</v>
      </c>
      <c r="F9" t="s">
        <v>6</v>
      </c>
      <c r="L9" s="2"/>
    </row>
    <row r="10" spans="1:12">
      <c r="A10">
        <v>8</v>
      </c>
      <c r="B10" t="s">
        <v>118</v>
      </c>
      <c r="C10">
        <v>14</v>
      </c>
      <c r="D10" s="5">
        <v>1.7708333333333332E-3</v>
      </c>
      <c r="E10">
        <v>41</v>
      </c>
      <c r="F10" t="s">
        <v>6</v>
      </c>
      <c r="L10" s="2"/>
    </row>
    <row r="11" spans="1:12">
      <c r="A11">
        <v>9</v>
      </c>
      <c r="B11" t="s">
        <v>117</v>
      </c>
      <c r="C11">
        <v>14</v>
      </c>
      <c r="D11" s="5">
        <v>1.7870370370370368E-3</v>
      </c>
      <c r="E11">
        <v>40</v>
      </c>
      <c r="F11" t="s">
        <v>6</v>
      </c>
      <c r="L11" s="2"/>
    </row>
    <row r="12" spans="1:12">
      <c r="A12">
        <v>10</v>
      </c>
      <c r="B12" t="s">
        <v>125</v>
      </c>
      <c r="C12">
        <v>13</v>
      </c>
      <c r="D12" s="5">
        <v>1.8194444444444445E-3</v>
      </c>
      <c r="E12">
        <v>39</v>
      </c>
      <c r="F12" t="s">
        <v>6</v>
      </c>
      <c r="L12" s="2"/>
    </row>
    <row r="13" spans="1:12">
      <c r="A13">
        <v>11</v>
      </c>
      <c r="B13" t="s">
        <v>123</v>
      </c>
      <c r="C13">
        <v>13</v>
      </c>
      <c r="D13" s="5">
        <v>2.1018518518518517E-3</v>
      </c>
      <c r="E13">
        <v>38</v>
      </c>
      <c r="F13" t="s">
        <v>6</v>
      </c>
      <c r="L13" s="2"/>
    </row>
    <row r="14" spans="1:12">
      <c r="D14" s="2"/>
      <c r="L14" s="2"/>
    </row>
    <row r="15" spans="1:12">
      <c r="D15" s="2"/>
    </row>
    <row r="16" spans="1:12">
      <c r="B16" s="1" t="s">
        <v>25</v>
      </c>
      <c r="D16" s="2"/>
    </row>
    <row r="17" spans="1:6">
      <c r="A17">
        <v>1</v>
      </c>
      <c r="B17" t="s">
        <v>112</v>
      </c>
      <c r="C17">
        <v>13</v>
      </c>
      <c r="D17" s="5">
        <v>1.3692129629629629E-3</v>
      </c>
      <c r="E17">
        <v>50</v>
      </c>
      <c r="F17" t="s">
        <v>26</v>
      </c>
    </row>
    <row r="18" spans="1:6">
      <c r="A18">
        <v>2</v>
      </c>
      <c r="B18" t="s">
        <v>88</v>
      </c>
      <c r="C18">
        <v>14</v>
      </c>
      <c r="D18" s="5">
        <v>1.3888888888888889E-3</v>
      </c>
      <c r="E18">
        <v>48</v>
      </c>
      <c r="F18" t="s">
        <v>26</v>
      </c>
    </row>
    <row r="19" spans="1:6">
      <c r="A19">
        <v>3</v>
      </c>
      <c r="B19" t="s">
        <v>101</v>
      </c>
      <c r="C19">
        <v>14</v>
      </c>
      <c r="D19" s="5">
        <v>1.4027777777777777E-3</v>
      </c>
      <c r="E19">
        <v>46</v>
      </c>
      <c r="F19" t="s">
        <v>26</v>
      </c>
    </row>
    <row r="20" spans="1:6">
      <c r="A20">
        <v>4</v>
      </c>
      <c r="B20" t="s">
        <v>62</v>
      </c>
      <c r="C20">
        <v>14</v>
      </c>
      <c r="D20" s="5">
        <v>1.4317129629629628E-3</v>
      </c>
      <c r="E20">
        <v>45</v>
      </c>
      <c r="F20" t="s">
        <v>26</v>
      </c>
    </row>
    <row r="21" spans="1:6">
      <c r="A21">
        <v>5</v>
      </c>
      <c r="B21" t="s">
        <v>89</v>
      </c>
      <c r="C21">
        <v>14</v>
      </c>
      <c r="D21" s="5">
        <v>1.4687500000000002E-3</v>
      </c>
      <c r="E21">
        <v>44</v>
      </c>
      <c r="F21" t="s">
        <v>26</v>
      </c>
    </row>
    <row r="22" spans="1:6">
      <c r="A22">
        <v>6</v>
      </c>
      <c r="B22" t="s">
        <v>102</v>
      </c>
      <c r="C22">
        <v>13</v>
      </c>
      <c r="D22" s="5">
        <v>1.4907407407407406E-3</v>
      </c>
      <c r="E22">
        <v>43</v>
      </c>
      <c r="F22" t="s">
        <v>26</v>
      </c>
    </row>
    <row r="23" spans="1:6">
      <c r="A23">
        <v>7</v>
      </c>
      <c r="B23" t="s">
        <v>113</v>
      </c>
      <c r="C23">
        <v>14</v>
      </c>
      <c r="D23" s="5">
        <v>1.4953703703703702E-3</v>
      </c>
      <c r="E23">
        <v>42</v>
      </c>
      <c r="F23" t="s">
        <v>26</v>
      </c>
    </row>
    <row r="24" spans="1:6">
      <c r="A24">
        <v>8</v>
      </c>
      <c r="B24" t="s">
        <v>114</v>
      </c>
      <c r="C24">
        <v>13</v>
      </c>
      <c r="D24" s="5">
        <v>1.5231481481481483E-3</v>
      </c>
      <c r="E24">
        <v>41</v>
      </c>
      <c r="F24" t="s">
        <v>26</v>
      </c>
    </row>
    <row r="25" spans="1:6">
      <c r="A25">
        <v>9</v>
      </c>
      <c r="B25" t="s">
        <v>91</v>
      </c>
      <c r="C25">
        <v>14</v>
      </c>
      <c r="D25" s="5">
        <v>1.5601851851851851E-3</v>
      </c>
      <c r="E25">
        <v>40</v>
      </c>
      <c r="F25" t="s">
        <v>26</v>
      </c>
    </row>
    <row r="26" spans="1:6">
      <c r="A26">
        <v>10</v>
      </c>
      <c r="B26" t="s">
        <v>109</v>
      </c>
      <c r="C26">
        <v>14</v>
      </c>
      <c r="D26" s="5">
        <v>1.5636574074074075E-3</v>
      </c>
      <c r="E26">
        <v>39</v>
      </c>
      <c r="F26" t="s">
        <v>26</v>
      </c>
    </row>
    <row r="27" spans="1:6">
      <c r="A27">
        <v>11</v>
      </c>
      <c r="B27" t="s">
        <v>111</v>
      </c>
      <c r="C27">
        <v>13</v>
      </c>
      <c r="D27" s="5">
        <v>1.5706018518518519E-3</v>
      </c>
      <c r="E27">
        <v>38</v>
      </c>
      <c r="F27" t="s">
        <v>26</v>
      </c>
    </row>
    <row r="28" spans="1:6">
      <c r="A28">
        <v>12</v>
      </c>
      <c r="B28" t="s">
        <v>116</v>
      </c>
      <c r="C28">
        <v>13</v>
      </c>
      <c r="D28" s="5">
        <v>1.6122685185185187E-3</v>
      </c>
      <c r="E28">
        <v>37</v>
      </c>
      <c r="F28" t="s">
        <v>26</v>
      </c>
    </row>
    <row r="29" spans="1:6">
      <c r="A29">
        <v>13</v>
      </c>
      <c r="B29" t="s">
        <v>110</v>
      </c>
      <c r="C29">
        <v>14</v>
      </c>
      <c r="D29" s="5">
        <v>1.6145833333333333E-3</v>
      </c>
      <c r="E29">
        <v>36</v>
      </c>
      <c r="F29" t="s">
        <v>26</v>
      </c>
    </row>
    <row r="30" spans="1:6">
      <c r="A30">
        <v>14</v>
      </c>
      <c r="B30" t="s">
        <v>106</v>
      </c>
      <c r="C30">
        <v>13</v>
      </c>
      <c r="D30" s="5">
        <v>1.6273148148148147E-3</v>
      </c>
      <c r="E30">
        <v>35</v>
      </c>
      <c r="F30" t="s">
        <v>26</v>
      </c>
    </row>
    <row r="31" spans="1:6">
      <c r="A31">
        <v>15</v>
      </c>
      <c r="B31" t="s">
        <v>115</v>
      </c>
      <c r="C31">
        <v>14</v>
      </c>
      <c r="D31" s="5">
        <v>1.6365740740740739E-3</v>
      </c>
      <c r="E31">
        <v>34</v>
      </c>
      <c r="F31" t="s">
        <v>26</v>
      </c>
    </row>
    <row r="32" spans="1:6">
      <c r="A32">
        <v>16</v>
      </c>
      <c r="B32" t="s">
        <v>90</v>
      </c>
      <c r="C32">
        <v>14</v>
      </c>
      <c r="D32" s="5">
        <v>1.6400462962962963E-3</v>
      </c>
      <c r="E32">
        <v>33</v>
      </c>
      <c r="F32" t="s">
        <v>26</v>
      </c>
    </row>
    <row r="33" spans="1:6">
      <c r="A33">
        <v>16</v>
      </c>
      <c r="B33" t="s">
        <v>98</v>
      </c>
      <c r="C33">
        <v>14</v>
      </c>
      <c r="D33" s="5">
        <v>1.6400462962962963E-3</v>
      </c>
      <c r="E33">
        <v>33</v>
      </c>
      <c r="F33" t="s">
        <v>26</v>
      </c>
    </row>
    <row r="34" spans="1:6">
      <c r="A34">
        <v>18</v>
      </c>
      <c r="B34" t="s">
        <v>103</v>
      </c>
      <c r="C34">
        <v>13</v>
      </c>
      <c r="D34" s="5">
        <v>1.6446759259259259E-3</v>
      </c>
      <c r="E34">
        <v>31</v>
      </c>
      <c r="F34" t="s">
        <v>26</v>
      </c>
    </row>
    <row r="35" spans="1:6">
      <c r="A35">
        <v>19</v>
      </c>
      <c r="B35" t="s">
        <v>94</v>
      </c>
      <c r="C35">
        <v>13</v>
      </c>
      <c r="D35" s="5">
        <v>1.6458333333333333E-3</v>
      </c>
      <c r="E35">
        <v>30</v>
      </c>
      <c r="F35" t="s">
        <v>26</v>
      </c>
    </row>
    <row r="36" spans="1:6">
      <c r="A36">
        <v>20</v>
      </c>
      <c r="B36" t="s">
        <v>92</v>
      </c>
      <c r="C36">
        <v>14</v>
      </c>
      <c r="D36" s="5">
        <v>1.6585648148148148E-3</v>
      </c>
      <c r="E36">
        <v>29</v>
      </c>
      <c r="F36" t="s">
        <v>26</v>
      </c>
    </row>
    <row r="37" spans="1:6">
      <c r="A37">
        <v>21</v>
      </c>
      <c r="B37" t="s">
        <v>100</v>
      </c>
      <c r="C37">
        <v>13</v>
      </c>
      <c r="D37" s="5">
        <v>1.6921296296296296E-3</v>
      </c>
      <c r="E37">
        <v>28</v>
      </c>
      <c r="F37" t="s">
        <v>26</v>
      </c>
    </row>
    <row r="38" spans="1:6">
      <c r="A38">
        <v>22</v>
      </c>
      <c r="B38" t="s">
        <v>96</v>
      </c>
      <c r="C38">
        <v>14</v>
      </c>
      <c r="D38" s="5">
        <v>1.6944444444444444E-3</v>
      </c>
      <c r="E38">
        <v>27</v>
      </c>
      <c r="F38" t="s">
        <v>26</v>
      </c>
    </row>
    <row r="39" spans="1:6">
      <c r="A39">
        <v>23</v>
      </c>
      <c r="B39" t="s">
        <v>104</v>
      </c>
      <c r="C39">
        <v>14</v>
      </c>
      <c r="D39" s="5">
        <v>1.7118055555555556E-3</v>
      </c>
      <c r="E39">
        <v>26</v>
      </c>
      <c r="F39" t="s">
        <v>26</v>
      </c>
    </row>
    <row r="40" spans="1:6">
      <c r="A40">
        <v>24</v>
      </c>
      <c r="B40" t="s">
        <v>87</v>
      </c>
      <c r="C40">
        <v>14</v>
      </c>
      <c r="D40" s="5">
        <v>1.7291666666666668E-3</v>
      </c>
      <c r="E40">
        <v>25</v>
      </c>
      <c r="F40" t="s">
        <v>26</v>
      </c>
    </row>
    <row r="41" spans="1:6">
      <c r="A41">
        <v>25</v>
      </c>
      <c r="B41" t="s">
        <v>108</v>
      </c>
      <c r="C41">
        <v>13</v>
      </c>
      <c r="D41" s="5">
        <v>1.7511574074074072E-3</v>
      </c>
      <c r="E41">
        <v>24</v>
      </c>
      <c r="F41" t="s">
        <v>26</v>
      </c>
    </row>
    <row r="42" spans="1:6">
      <c r="A42">
        <v>26</v>
      </c>
      <c r="B42" t="s">
        <v>105</v>
      </c>
      <c r="C42">
        <v>13</v>
      </c>
      <c r="D42" s="5">
        <v>1.7708333333333332E-3</v>
      </c>
      <c r="E42">
        <v>23</v>
      </c>
      <c r="F42" t="s">
        <v>26</v>
      </c>
    </row>
    <row r="43" spans="1:6">
      <c r="A43">
        <v>27</v>
      </c>
      <c r="B43" t="s">
        <v>95</v>
      </c>
      <c r="C43">
        <v>14</v>
      </c>
      <c r="D43" s="5">
        <v>1.7835648148148149E-3</v>
      </c>
      <c r="E43">
        <v>22</v>
      </c>
      <c r="F43" t="s">
        <v>26</v>
      </c>
    </row>
    <row r="44" spans="1:6">
      <c r="A44">
        <v>28</v>
      </c>
      <c r="B44" t="s">
        <v>99</v>
      </c>
      <c r="C44">
        <v>13</v>
      </c>
      <c r="D44" s="5">
        <v>1.7928240740740741E-3</v>
      </c>
      <c r="E44">
        <v>21</v>
      </c>
      <c r="F44" t="s">
        <v>26</v>
      </c>
    </row>
    <row r="45" spans="1:6">
      <c r="A45">
        <v>29</v>
      </c>
      <c r="B45" t="s">
        <v>97</v>
      </c>
      <c r="C45">
        <v>13</v>
      </c>
      <c r="D45" s="5">
        <v>1.8460648148148149E-3</v>
      </c>
      <c r="E45">
        <v>20</v>
      </c>
      <c r="F45" t="s">
        <v>26</v>
      </c>
    </row>
    <row r="46" spans="1:6">
      <c r="A46">
        <v>30</v>
      </c>
      <c r="B46" t="s">
        <v>93</v>
      </c>
      <c r="C46">
        <v>13</v>
      </c>
      <c r="D46" s="5">
        <v>1.9594907407407408E-3</v>
      </c>
      <c r="E46">
        <v>19</v>
      </c>
      <c r="F46" t="s">
        <v>26</v>
      </c>
    </row>
    <row r="47" spans="1:6">
      <c r="A47">
        <v>31</v>
      </c>
      <c r="B47" t="s">
        <v>107</v>
      </c>
      <c r="C47">
        <v>13</v>
      </c>
      <c r="D47" s="5">
        <v>2.1238425925925925E-3</v>
      </c>
      <c r="E47">
        <v>18</v>
      </c>
      <c r="F47" t="s">
        <v>26</v>
      </c>
    </row>
    <row r="48" spans="1:6">
      <c r="D48" s="5"/>
    </row>
    <row r="49" spans="1:6">
      <c r="B49" s="6"/>
      <c r="D49" s="2"/>
    </row>
    <row r="50" spans="1:6">
      <c r="B50" s="1" t="s">
        <v>7</v>
      </c>
    </row>
    <row r="51" spans="1:6">
      <c r="A51">
        <v>1</v>
      </c>
      <c r="B51" t="s">
        <v>61</v>
      </c>
      <c r="C51">
        <v>15</v>
      </c>
      <c r="D51" s="5">
        <v>3.2870370370370367E-3</v>
      </c>
      <c r="E51">
        <v>50</v>
      </c>
      <c r="F51" t="s">
        <v>8</v>
      </c>
    </row>
    <row r="52" spans="1:6">
      <c r="D52" s="2"/>
    </row>
    <row r="53" spans="1:6">
      <c r="B53" s="1" t="s">
        <v>9</v>
      </c>
    </row>
    <row r="54" spans="1:6">
      <c r="A54">
        <v>1</v>
      </c>
      <c r="B54" t="s">
        <v>37</v>
      </c>
      <c r="C54">
        <v>16</v>
      </c>
      <c r="D54" s="2">
        <v>2.2083333333333334E-3</v>
      </c>
      <c r="E54">
        <v>50</v>
      </c>
      <c r="F54" t="s">
        <v>10</v>
      </c>
    </row>
    <row r="55" spans="1:6">
      <c r="A55">
        <v>2</v>
      </c>
      <c r="B55" t="s">
        <v>38</v>
      </c>
      <c r="C55">
        <v>18</v>
      </c>
      <c r="D55" s="2">
        <v>2.3483796296296295E-3</v>
      </c>
      <c r="E55">
        <v>48</v>
      </c>
      <c r="F55" t="s">
        <v>10</v>
      </c>
    </row>
    <row r="56" spans="1:6">
      <c r="A56">
        <v>3</v>
      </c>
      <c r="B56" t="s">
        <v>67</v>
      </c>
      <c r="C56">
        <v>17</v>
      </c>
      <c r="D56" s="5">
        <v>2.4120370370370368E-3</v>
      </c>
      <c r="E56">
        <v>46</v>
      </c>
      <c r="F56" t="s">
        <v>10</v>
      </c>
    </row>
    <row r="57" spans="1:6">
      <c r="A57">
        <v>4</v>
      </c>
      <c r="B57" t="s">
        <v>39</v>
      </c>
      <c r="C57">
        <v>18</v>
      </c>
      <c r="D57" s="5">
        <v>2.4444444444444444E-3</v>
      </c>
      <c r="E57">
        <v>45</v>
      </c>
      <c r="F57" t="s">
        <v>10</v>
      </c>
    </row>
    <row r="58" spans="1:6">
      <c r="A58">
        <v>5</v>
      </c>
      <c r="B58" t="s">
        <v>53</v>
      </c>
      <c r="C58">
        <v>15</v>
      </c>
      <c r="D58" s="5">
        <v>2.4768518518518516E-3</v>
      </c>
      <c r="E58">
        <v>44</v>
      </c>
      <c r="F58" t="s">
        <v>10</v>
      </c>
    </row>
    <row r="59" spans="1:6">
      <c r="A59">
        <v>6</v>
      </c>
      <c r="B59" t="s">
        <v>58</v>
      </c>
      <c r="C59">
        <v>15</v>
      </c>
      <c r="D59" s="5">
        <v>2.5081018518518521E-3</v>
      </c>
      <c r="E59">
        <v>43</v>
      </c>
      <c r="F59" t="s">
        <v>10</v>
      </c>
    </row>
    <row r="60" spans="1:6">
      <c r="A60">
        <v>7</v>
      </c>
      <c r="B60" t="s">
        <v>57</v>
      </c>
      <c r="C60">
        <v>15</v>
      </c>
      <c r="D60" s="5">
        <v>2.5532407407407409E-3</v>
      </c>
      <c r="E60">
        <v>42</v>
      </c>
      <c r="F60" t="s">
        <v>10</v>
      </c>
    </row>
    <row r="61" spans="1:6">
      <c r="A61">
        <v>8</v>
      </c>
      <c r="B61" t="s">
        <v>59</v>
      </c>
      <c r="C61">
        <v>15</v>
      </c>
      <c r="D61" s="5">
        <v>2.5844907407407409E-3</v>
      </c>
      <c r="E61">
        <v>41</v>
      </c>
      <c r="F61" t="s">
        <v>10</v>
      </c>
    </row>
    <row r="62" spans="1:6">
      <c r="A62">
        <v>9</v>
      </c>
      <c r="B62" t="s">
        <v>65</v>
      </c>
      <c r="C62">
        <v>15</v>
      </c>
      <c r="D62" s="5">
        <v>2.615740740740741E-3</v>
      </c>
      <c r="E62">
        <v>40</v>
      </c>
      <c r="F62" t="s">
        <v>10</v>
      </c>
    </row>
    <row r="63" spans="1:6">
      <c r="A63">
        <v>10</v>
      </c>
      <c r="B63" t="s">
        <v>40</v>
      </c>
      <c r="C63">
        <v>17</v>
      </c>
      <c r="D63" s="5">
        <v>2.8159722222222219E-3</v>
      </c>
      <c r="E63">
        <v>39</v>
      </c>
      <c r="F63" t="s">
        <v>10</v>
      </c>
    </row>
    <row r="64" spans="1:6">
      <c r="A64">
        <v>11</v>
      </c>
      <c r="B64" t="s">
        <v>50</v>
      </c>
      <c r="C64">
        <v>15</v>
      </c>
      <c r="D64" s="5">
        <v>2.8368055555555555E-3</v>
      </c>
      <c r="E64">
        <v>38</v>
      </c>
      <c r="F64" t="s">
        <v>10</v>
      </c>
    </row>
    <row r="65" spans="1:6">
      <c r="A65">
        <v>12</v>
      </c>
      <c r="B65" t="s">
        <v>56</v>
      </c>
      <c r="C65">
        <v>15</v>
      </c>
      <c r="D65" s="5">
        <v>2.8831018518518515E-3</v>
      </c>
      <c r="E65">
        <v>37</v>
      </c>
      <c r="F65" t="s">
        <v>10</v>
      </c>
    </row>
    <row r="66" spans="1:6">
      <c r="A66">
        <v>13</v>
      </c>
      <c r="B66" t="s">
        <v>143</v>
      </c>
      <c r="C66">
        <v>15</v>
      </c>
      <c r="D66" s="2">
        <v>2.8935185185185188E-3</v>
      </c>
      <c r="E66">
        <v>36</v>
      </c>
      <c r="F66" t="s">
        <v>10</v>
      </c>
    </row>
    <row r="67" spans="1:6">
      <c r="A67">
        <v>14</v>
      </c>
      <c r="B67" t="s">
        <v>52</v>
      </c>
      <c r="C67">
        <v>15</v>
      </c>
      <c r="D67" s="5">
        <v>2.8958333333333332E-3</v>
      </c>
      <c r="E67">
        <v>35</v>
      </c>
      <c r="F67" t="s">
        <v>10</v>
      </c>
    </row>
    <row r="68" spans="1:6">
      <c r="A68">
        <v>15</v>
      </c>
      <c r="B68" t="s">
        <v>60</v>
      </c>
      <c r="C68">
        <v>15</v>
      </c>
      <c r="D68" s="5">
        <v>2.9097222222222228E-3</v>
      </c>
      <c r="E68">
        <v>34</v>
      </c>
      <c r="F68" t="s">
        <v>10</v>
      </c>
    </row>
    <row r="69" spans="1:6">
      <c r="A69">
        <v>16</v>
      </c>
      <c r="B69" t="s">
        <v>66</v>
      </c>
      <c r="C69">
        <v>15</v>
      </c>
      <c r="D69" s="5">
        <v>2.9456018518518516E-3</v>
      </c>
      <c r="E69">
        <v>33</v>
      </c>
      <c r="F69" t="s">
        <v>10</v>
      </c>
    </row>
    <row r="70" spans="1:6">
      <c r="A70">
        <v>17</v>
      </c>
      <c r="B70" t="s">
        <v>54</v>
      </c>
      <c r="C70">
        <v>15</v>
      </c>
      <c r="D70" s="5">
        <v>2.9479166666666668E-3</v>
      </c>
      <c r="E70">
        <v>32</v>
      </c>
      <c r="F70" t="s">
        <v>10</v>
      </c>
    </row>
    <row r="71" spans="1:6">
      <c r="A71">
        <v>18</v>
      </c>
      <c r="B71" t="s">
        <v>55</v>
      </c>
      <c r="C71">
        <v>15</v>
      </c>
      <c r="D71" s="5">
        <v>3.1099537037037038E-3</v>
      </c>
      <c r="E71">
        <v>31</v>
      </c>
      <c r="F71" t="s">
        <v>10</v>
      </c>
    </row>
    <row r="72" spans="1:6">
      <c r="A72">
        <v>19</v>
      </c>
      <c r="B72" t="s">
        <v>144</v>
      </c>
      <c r="C72">
        <v>15</v>
      </c>
      <c r="D72" s="2">
        <v>3.5497685185185181E-3</v>
      </c>
      <c r="E72">
        <v>30</v>
      </c>
      <c r="F72" t="s">
        <v>10</v>
      </c>
    </row>
    <row r="73" spans="1:6">
      <c r="A73">
        <v>19</v>
      </c>
      <c r="B73" t="s">
        <v>51</v>
      </c>
      <c r="C73">
        <v>15</v>
      </c>
      <c r="D73" s="5">
        <v>5.6249999999999989E-3</v>
      </c>
      <c r="E73">
        <v>29</v>
      </c>
      <c r="F73" t="s">
        <v>10</v>
      </c>
    </row>
    <row r="74" spans="1:6">
      <c r="D74" s="2"/>
    </row>
    <row r="75" spans="1:6">
      <c r="B75" s="1" t="s">
        <v>11</v>
      </c>
    </row>
    <row r="76" spans="1:6">
      <c r="A76">
        <v>1</v>
      </c>
      <c r="B76" t="s">
        <v>27</v>
      </c>
      <c r="C76">
        <v>23</v>
      </c>
      <c r="D76" s="2">
        <v>2.5046296296296297E-3</v>
      </c>
      <c r="E76">
        <v>50</v>
      </c>
      <c r="F76" t="s">
        <v>12</v>
      </c>
    </row>
    <row r="77" spans="1:6">
      <c r="A77">
        <v>2</v>
      </c>
      <c r="B77" t="s">
        <v>127</v>
      </c>
      <c r="C77">
        <v>24</v>
      </c>
      <c r="D77" s="2">
        <v>2.5081018518518521E-3</v>
      </c>
      <c r="E77">
        <v>48</v>
      </c>
      <c r="F77" t="s">
        <v>12</v>
      </c>
    </row>
    <row r="78" spans="1:6">
      <c r="A78">
        <v>3</v>
      </c>
      <c r="B78" t="s">
        <v>41</v>
      </c>
      <c r="C78">
        <v>28</v>
      </c>
      <c r="D78" s="2">
        <v>2.5254629629629629E-3</v>
      </c>
      <c r="E78">
        <v>46</v>
      </c>
      <c r="F78" t="s">
        <v>12</v>
      </c>
    </row>
    <row r="79" spans="1:6">
      <c r="A79">
        <v>4</v>
      </c>
      <c r="B79" t="s">
        <v>130</v>
      </c>
      <c r="C79">
        <v>23</v>
      </c>
      <c r="D79" s="2">
        <v>2.5497685185185185E-3</v>
      </c>
      <c r="E79">
        <v>45</v>
      </c>
      <c r="F79" t="s">
        <v>12</v>
      </c>
    </row>
    <row r="80" spans="1:6">
      <c r="A80">
        <v>5</v>
      </c>
      <c r="B80" t="s">
        <v>131</v>
      </c>
      <c r="C80">
        <v>22</v>
      </c>
      <c r="D80" s="2">
        <v>2.5706018518518521E-3</v>
      </c>
      <c r="E80">
        <v>44</v>
      </c>
      <c r="F80" t="s">
        <v>12</v>
      </c>
    </row>
    <row r="81" spans="1:6">
      <c r="A81">
        <v>6</v>
      </c>
      <c r="B81" t="s">
        <v>132</v>
      </c>
      <c r="C81">
        <v>23</v>
      </c>
      <c r="D81" s="2">
        <v>2.6562500000000002E-3</v>
      </c>
      <c r="E81">
        <v>43</v>
      </c>
      <c r="F81" t="s">
        <v>12</v>
      </c>
    </row>
    <row r="82" spans="1:6">
      <c r="A82">
        <v>7</v>
      </c>
      <c r="B82" t="s">
        <v>133</v>
      </c>
      <c r="C82">
        <v>21</v>
      </c>
      <c r="D82" s="2">
        <v>2.6886574074074074E-3</v>
      </c>
      <c r="E82">
        <v>42</v>
      </c>
      <c r="F82" t="s">
        <v>12</v>
      </c>
    </row>
    <row r="83" spans="1:6">
      <c r="A83">
        <v>8</v>
      </c>
      <c r="B83" t="s">
        <v>134</v>
      </c>
      <c r="C83">
        <v>23</v>
      </c>
      <c r="D83" s="2">
        <v>2.7071759259259258E-3</v>
      </c>
      <c r="E83">
        <v>41</v>
      </c>
      <c r="F83" t="s">
        <v>12</v>
      </c>
    </row>
    <row r="84" spans="1:6">
      <c r="A84">
        <v>9</v>
      </c>
      <c r="B84" t="s">
        <v>42</v>
      </c>
      <c r="C84">
        <v>22</v>
      </c>
      <c r="D84" s="2">
        <v>2.7141203703703702E-3</v>
      </c>
      <c r="E84">
        <v>40</v>
      </c>
      <c r="F84" t="s">
        <v>12</v>
      </c>
    </row>
    <row r="85" spans="1:6">
      <c r="A85">
        <v>10</v>
      </c>
      <c r="B85" t="s">
        <v>128</v>
      </c>
      <c r="C85">
        <v>22</v>
      </c>
      <c r="D85" s="2">
        <v>2.7256944444444442E-3</v>
      </c>
      <c r="E85">
        <v>39</v>
      </c>
      <c r="F85" t="s">
        <v>12</v>
      </c>
    </row>
    <row r="86" spans="1:6">
      <c r="A86">
        <v>11</v>
      </c>
      <c r="B86" t="s">
        <v>135</v>
      </c>
      <c r="C86">
        <v>22</v>
      </c>
      <c r="D86" s="2">
        <v>2.7557870370370371E-3</v>
      </c>
      <c r="E86">
        <v>38</v>
      </c>
      <c r="F86" t="s">
        <v>12</v>
      </c>
    </row>
    <row r="87" spans="1:6">
      <c r="A87">
        <v>12</v>
      </c>
      <c r="B87" t="s">
        <v>136</v>
      </c>
      <c r="C87">
        <v>22</v>
      </c>
      <c r="D87" s="2">
        <v>2.7835648148148151E-3</v>
      </c>
      <c r="E87">
        <v>37</v>
      </c>
      <c r="F87" t="s">
        <v>12</v>
      </c>
    </row>
    <row r="88" spans="1:6">
      <c r="A88">
        <v>13</v>
      </c>
      <c r="B88" t="s">
        <v>68</v>
      </c>
      <c r="C88">
        <v>22</v>
      </c>
      <c r="D88" s="2">
        <v>2.8634259259259255E-3</v>
      </c>
      <c r="E88">
        <v>36</v>
      </c>
      <c r="F88" t="s">
        <v>12</v>
      </c>
    </row>
    <row r="89" spans="1:6">
      <c r="A89">
        <v>14</v>
      </c>
      <c r="B89" t="s">
        <v>43</v>
      </c>
      <c r="C89">
        <v>26</v>
      </c>
      <c r="D89" s="2">
        <v>2.9004629629629628E-3</v>
      </c>
      <c r="E89">
        <v>35</v>
      </c>
      <c r="F89" t="s">
        <v>12</v>
      </c>
    </row>
    <row r="90" spans="1:6">
      <c r="A90">
        <v>15</v>
      </c>
      <c r="B90" t="s">
        <v>129</v>
      </c>
      <c r="C90">
        <v>22</v>
      </c>
      <c r="D90" s="2">
        <v>3.0497685185185181E-3</v>
      </c>
      <c r="E90">
        <v>34</v>
      </c>
      <c r="F90" t="s">
        <v>12</v>
      </c>
    </row>
    <row r="91" spans="1:6">
      <c r="D91" s="2"/>
    </row>
    <row r="92" spans="1:6">
      <c r="D92" s="2"/>
    </row>
    <row r="94" spans="1:6">
      <c r="B94" s="1" t="s">
        <v>13</v>
      </c>
    </row>
    <row r="95" spans="1:6">
      <c r="A95">
        <v>1</v>
      </c>
      <c r="B95" t="s">
        <v>45</v>
      </c>
      <c r="C95">
        <v>27</v>
      </c>
      <c r="D95" s="2">
        <v>2.1990740740740742E-3</v>
      </c>
      <c r="E95">
        <v>50</v>
      </c>
      <c r="F95" t="s">
        <v>19</v>
      </c>
    </row>
    <row r="96" spans="1:6">
      <c r="A96">
        <v>2</v>
      </c>
      <c r="B96" t="s">
        <v>71</v>
      </c>
      <c r="C96">
        <v>25</v>
      </c>
      <c r="D96" s="2">
        <v>2.2013888888888886E-3</v>
      </c>
      <c r="E96">
        <v>48</v>
      </c>
      <c r="F96" t="s">
        <v>19</v>
      </c>
    </row>
    <row r="97" spans="1:6">
      <c r="A97">
        <v>3</v>
      </c>
      <c r="B97" t="s">
        <v>137</v>
      </c>
      <c r="C97">
        <v>23</v>
      </c>
      <c r="D97" s="2">
        <v>2.2581018518518518E-3</v>
      </c>
      <c r="E97">
        <v>46</v>
      </c>
      <c r="F97" t="s">
        <v>19</v>
      </c>
    </row>
    <row r="98" spans="1:6">
      <c r="A98">
        <v>4</v>
      </c>
      <c r="B98" t="s">
        <v>72</v>
      </c>
      <c r="C98">
        <v>23</v>
      </c>
      <c r="D98" s="2">
        <v>2.2881944444444443E-3</v>
      </c>
      <c r="E98">
        <v>45</v>
      </c>
      <c r="F98" t="s">
        <v>19</v>
      </c>
    </row>
    <row r="99" spans="1:6">
      <c r="A99">
        <v>5</v>
      </c>
      <c r="B99" t="s">
        <v>73</v>
      </c>
      <c r="C99">
        <v>23</v>
      </c>
      <c r="D99" s="2">
        <v>2.3321759259259259E-3</v>
      </c>
      <c r="E99">
        <v>44</v>
      </c>
      <c r="F99" t="s">
        <v>19</v>
      </c>
    </row>
    <row r="100" spans="1:6">
      <c r="A100">
        <v>6</v>
      </c>
      <c r="B100" t="s">
        <v>44</v>
      </c>
      <c r="C100">
        <v>24</v>
      </c>
      <c r="D100" s="2">
        <v>2.3402777777777779E-3</v>
      </c>
      <c r="E100">
        <v>43</v>
      </c>
      <c r="F100" t="s">
        <v>19</v>
      </c>
    </row>
    <row r="101" spans="1:6">
      <c r="A101">
        <v>7</v>
      </c>
      <c r="B101" t="s">
        <v>138</v>
      </c>
      <c r="C101">
        <v>22</v>
      </c>
      <c r="D101" s="2">
        <v>2.3506944444444443E-3</v>
      </c>
      <c r="E101">
        <v>42</v>
      </c>
      <c r="F101" t="s">
        <v>19</v>
      </c>
    </row>
    <row r="102" spans="1:6">
      <c r="A102">
        <v>8</v>
      </c>
      <c r="B102" t="s">
        <v>139</v>
      </c>
      <c r="C102">
        <v>21</v>
      </c>
      <c r="D102" s="2">
        <v>2.4050925925925928E-3</v>
      </c>
      <c r="E102">
        <v>41</v>
      </c>
      <c r="F102" t="s">
        <v>19</v>
      </c>
    </row>
    <row r="103" spans="1:6">
      <c r="A103">
        <v>9</v>
      </c>
      <c r="B103" t="s">
        <v>74</v>
      </c>
      <c r="C103">
        <v>23</v>
      </c>
      <c r="D103" s="2">
        <v>2.4363425925925928E-3</v>
      </c>
      <c r="E103">
        <v>40</v>
      </c>
      <c r="F103" t="s">
        <v>19</v>
      </c>
    </row>
    <row r="104" spans="1:6">
      <c r="A104">
        <v>10</v>
      </c>
      <c r="B104" t="s">
        <v>140</v>
      </c>
      <c r="C104">
        <v>23</v>
      </c>
      <c r="D104" s="2">
        <v>2.5636574074074073E-3</v>
      </c>
      <c r="E104">
        <v>39</v>
      </c>
      <c r="F104" t="s">
        <v>19</v>
      </c>
    </row>
    <row r="105" spans="1:6">
      <c r="D105" s="2"/>
    </row>
    <row r="106" spans="1:6">
      <c r="D106" s="2"/>
    </row>
    <row r="107" spans="1:6">
      <c r="D107" s="2"/>
    </row>
    <row r="108" spans="1:6">
      <c r="B108" s="1" t="s">
        <v>14</v>
      </c>
    </row>
    <row r="109" spans="1:6">
      <c r="A109">
        <v>1</v>
      </c>
      <c r="B109" t="s">
        <v>75</v>
      </c>
      <c r="C109">
        <v>22</v>
      </c>
      <c r="D109" s="5">
        <v>2.0416666666666669E-3</v>
      </c>
      <c r="E109">
        <v>50</v>
      </c>
      <c r="F109" t="s">
        <v>18</v>
      </c>
    </row>
    <row r="110" spans="1:6">
      <c r="A110">
        <v>2</v>
      </c>
      <c r="B110" t="s">
        <v>141</v>
      </c>
      <c r="C110">
        <v>23</v>
      </c>
      <c r="D110" s="5">
        <v>2.0543981481481485E-3</v>
      </c>
      <c r="E110">
        <v>48</v>
      </c>
      <c r="F110" t="s">
        <v>18</v>
      </c>
    </row>
    <row r="111" spans="1:6">
      <c r="A111">
        <v>3</v>
      </c>
      <c r="B111" t="s">
        <v>64</v>
      </c>
      <c r="C111">
        <v>31</v>
      </c>
      <c r="D111" s="5">
        <v>2.0717592592592593E-3</v>
      </c>
      <c r="E111">
        <v>46</v>
      </c>
      <c r="F111" t="s">
        <v>18</v>
      </c>
    </row>
    <row r="112" spans="1:6">
      <c r="A112">
        <v>4</v>
      </c>
      <c r="B112" t="s">
        <v>76</v>
      </c>
      <c r="C112">
        <v>23</v>
      </c>
      <c r="D112" s="5">
        <v>2.1365740740740742E-3</v>
      </c>
      <c r="E112">
        <v>45</v>
      </c>
      <c r="F112" t="s">
        <v>18</v>
      </c>
    </row>
    <row r="113" spans="1:6">
      <c r="A113">
        <v>5</v>
      </c>
      <c r="B113" t="s">
        <v>48</v>
      </c>
      <c r="C113">
        <v>22</v>
      </c>
      <c r="D113" s="5">
        <v>2.1481481481481482E-3</v>
      </c>
      <c r="E113">
        <v>44</v>
      </c>
      <c r="F113" t="s">
        <v>18</v>
      </c>
    </row>
    <row r="114" spans="1:6">
      <c r="A114">
        <v>6</v>
      </c>
      <c r="B114" t="s">
        <v>70</v>
      </c>
      <c r="C114">
        <v>27</v>
      </c>
      <c r="D114" s="5">
        <v>2.1724537037037038E-3</v>
      </c>
      <c r="E114">
        <v>43</v>
      </c>
      <c r="F114" t="s">
        <v>18</v>
      </c>
    </row>
    <row r="115" spans="1:6">
      <c r="A115">
        <v>7</v>
      </c>
      <c r="B115" t="s">
        <v>77</v>
      </c>
      <c r="C115">
        <v>22</v>
      </c>
      <c r="D115" s="5">
        <v>2.1747685185185186E-3</v>
      </c>
      <c r="E115">
        <v>42</v>
      </c>
      <c r="F115" t="s">
        <v>18</v>
      </c>
    </row>
    <row r="116" spans="1:6">
      <c r="A116">
        <v>8</v>
      </c>
      <c r="B116" t="s">
        <v>78</v>
      </c>
      <c r="C116">
        <v>24</v>
      </c>
      <c r="D116" s="5">
        <v>2.1909722222222222E-3</v>
      </c>
      <c r="E116">
        <v>41</v>
      </c>
      <c r="F116" t="s">
        <v>18</v>
      </c>
    </row>
    <row r="117" spans="1:6">
      <c r="A117">
        <v>9</v>
      </c>
      <c r="B117" t="s">
        <v>142</v>
      </c>
      <c r="C117">
        <v>22</v>
      </c>
      <c r="D117" s="5">
        <v>2.1944444444444446E-3</v>
      </c>
      <c r="E117">
        <v>40</v>
      </c>
      <c r="F117" t="s">
        <v>18</v>
      </c>
    </row>
    <row r="118" spans="1:6">
      <c r="A118">
        <v>10</v>
      </c>
      <c r="B118" t="s">
        <v>79</v>
      </c>
      <c r="C118">
        <v>22</v>
      </c>
      <c r="D118" s="5">
        <v>2.1967592592592594E-3</v>
      </c>
      <c r="E118">
        <v>39</v>
      </c>
      <c r="F118" t="s">
        <v>18</v>
      </c>
    </row>
    <row r="119" spans="1:6">
      <c r="A119">
        <v>11</v>
      </c>
      <c r="B119" t="s">
        <v>80</v>
      </c>
      <c r="C119">
        <v>23</v>
      </c>
      <c r="D119" s="5">
        <v>2.2013888888888886E-3</v>
      </c>
      <c r="E119">
        <v>38</v>
      </c>
      <c r="F119" t="s">
        <v>18</v>
      </c>
    </row>
    <row r="120" spans="1:6">
      <c r="A120">
        <v>12</v>
      </c>
      <c r="B120" t="s">
        <v>49</v>
      </c>
      <c r="C120">
        <v>22</v>
      </c>
      <c r="D120" s="5">
        <v>2.2187499999999998E-3</v>
      </c>
      <c r="E120">
        <v>37</v>
      </c>
      <c r="F120" t="s">
        <v>18</v>
      </c>
    </row>
    <row r="121" spans="1:6">
      <c r="A121">
        <v>13</v>
      </c>
      <c r="B121" t="s">
        <v>47</v>
      </c>
      <c r="C121">
        <v>24</v>
      </c>
      <c r="D121" s="2">
        <v>2.221064814814815E-3</v>
      </c>
      <c r="E121">
        <v>36</v>
      </c>
      <c r="F121" t="s">
        <v>18</v>
      </c>
    </row>
    <row r="122" spans="1:6">
      <c r="A122">
        <v>14</v>
      </c>
      <c r="B122" t="s">
        <v>81</v>
      </c>
      <c r="C122">
        <v>21</v>
      </c>
      <c r="D122" s="5">
        <v>2.2430555555555554E-3</v>
      </c>
      <c r="E122">
        <v>35</v>
      </c>
      <c r="F122" t="s">
        <v>18</v>
      </c>
    </row>
    <row r="123" spans="1:6">
      <c r="A123">
        <v>15</v>
      </c>
      <c r="B123" t="s">
        <v>82</v>
      </c>
      <c r="C123">
        <v>23</v>
      </c>
      <c r="D123" s="5">
        <v>2.2488425925925926E-3</v>
      </c>
      <c r="E123">
        <v>34</v>
      </c>
      <c r="F123" t="s">
        <v>18</v>
      </c>
    </row>
    <row r="124" spans="1:6">
      <c r="A124">
        <v>16</v>
      </c>
      <c r="B124" t="s">
        <v>83</v>
      </c>
      <c r="C124">
        <v>22</v>
      </c>
      <c r="D124" s="5">
        <v>2.2754629629629631E-3</v>
      </c>
      <c r="E124">
        <v>33</v>
      </c>
      <c r="F124" t="s">
        <v>18</v>
      </c>
    </row>
    <row r="125" spans="1:6">
      <c r="A125">
        <v>17</v>
      </c>
      <c r="B125" t="s">
        <v>46</v>
      </c>
      <c r="C125">
        <v>23</v>
      </c>
      <c r="D125" s="2">
        <v>2.2881944444444443E-3</v>
      </c>
      <c r="E125">
        <v>32</v>
      </c>
      <c r="F125" t="s">
        <v>18</v>
      </c>
    </row>
    <row r="126" spans="1:6">
      <c r="A126">
        <v>18</v>
      </c>
      <c r="B126" t="s">
        <v>84</v>
      </c>
      <c r="C126">
        <v>23</v>
      </c>
      <c r="D126" s="5">
        <v>2.3009259259259259E-3</v>
      </c>
      <c r="E126">
        <v>31</v>
      </c>
      <c r="F126" t="s">
        <v>18</v>
      </c>
    </row>
    <row r="127" spans="1:6">
      <c r="A127">
        <v>19</v>
      </c>
      <c r="B127" t="s">
        <v>69</v>
      </c>
      <c r="C127">
        <v>23</v>
      </c>
      <c r="D127" s="5">
        <v>2.3368055555555559E-3</v>
      </c>
      <c r="E127">
        <v>30</v>
      </c>
      <c r="F127" t="s">
        <v>18</v>
      </c>
    </row>
    <row r="128" spans="1:6">
      <c r="A128">
        <v>20</v>
      </c>
      <c r="B128" t="s">
        <v>85</v>
      </c>
      <c r="C128">
        <v>23</v>
      </c>
      <c r="D128" s="5">
        <v>2.3530092592592591E-3</v>
      </c>
      <c r="E128">
        <v>29</v>
      </c>
      <c r="F128" t="s">
        <v>18</v>
      </c>
    </row>
    <row r="129" spans="1:10">
      <c r="A129">
        <v>21</v>
      </c>
      <c r="B129" t="s">
        <v>86</v>
      </c>
      <c r="C129">
        <v>22</v>
      </c>
      <c r="D129" s="5">
        <v>2.3749999999999999E-3</v>
      </c>
      <c r="E129">
        <v>28</v>
      </c>
      <c r="F129" t="s">
        <v>18</v>
      </c>
    </row>
    <row r="130" spans="1:10">
      <c r="D130" s="5"/>
    </row>
    <row r="131" spans="1:10">
      <c r="D131" s="2"/>
    </row>
    <row r="132" spans="1:10">
      <c r="B132" s="1" t="s">
        <v>15</v>
      </c>
      <c r="G132" s="3" t="s">
        <v>21</v>
      </c>
      <c r="H132" t="s">
        <v>22</v>
      </c>
    </row>
    <row r="133" spans="1:10">
      <c r="A133">
        <v>1</v>
      </c>
      <c r="B133" t="s">
        <v>20</v>
      </c>
      <c r="C133">
        <v>36</v>
      </c>
      <c r="D133" s="2">
        <f>G133-H133</f>
        <v>2.2754629629629626E-3</v>
      </c>
      <c r="E133">
        <v>48</v>
      </c>
      <c r="F133" t="s">
        <v>16</v>
      </c>
      <c r="G133" s="2">
        <v>2.2997685185185183E-3</v>
      </c>
      <c r="H133" s="4">
        <f>J133</f>
        <v>2.4305555555555558E-5</v>
      </c>
      <c r="J133" s="5">
        <f>VLOOKUP(C133,Arkusz2!$A$1:$F$72,6,FALSE)</f>
        <v>2.4305555555555558E-5</v>
      </c>
    </row>
    <row r="134" spans="1:10">
      <c r="A134">
        <v>2</v>
      </c>
      <c r="B134" t="s">
        <v>17</v>
      </c>
      <c r="C134">
        <v>45</v>
      </c>
      <c r="D134" s="2">
        <f>G134-H134</f>
        <v>2.293981481481481E-3</v>
      </c>
      <c r="E134">
        <v>46</v>
      </c>
      <c r="F134" t="s">
        <v>16</v>
      </c>
      <c r="G134" s="2">
        <v>2.3900462962962959E-3</v>
      </c>
      <c r="H134" s="4">
        <f>J134</f>
        <v>9.6064814814814816E-5</v>
      </c>
      <c r="J134" s="5">
        <f>VLOOKUP(C134,Arkusz2!$A$1:$F$72,6,FALSE)</f>
        <v>9.6064814814814816E-5</v>
      </c>
    </row>
    <row r="135" spans="1:10">
      <c r="A135">
        <v>3</v>
      </c>
      <c r="B135" t="s">
        <v>63</v>
      </c>
      <c r="C135">
        <v>44</v>
      </c>
      <c r="D135" s="2">
        <f>G135-H135</f>
        <v>2.4780092592592592E-3</v>
      </c>
      <c r="E135">
        <v>45</v>
      </c>
      <c r="F135" t="s">
        <v>16</v>
      </c>
      <c r="G135" s="2">
        <v>2.5636574074074073E-3</v>
      </c>
      <c r="H135" s="4">
        <f>J135</f>
        <v>8.5648148148148158E-5</v>
      </c>
      <c r="J135" s="5">
        <f>VLOOKUP(C135,Arkusz2!$A$1:$F$72,6,FALSE)</f>
        <v>8.5648148148148158E-5</v>
      </c>
    </row>
  </sheetData>
  <sortState ref="B95:D105">
    <sortCondition ref="D95:D105"/>
  </sortState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F72"/>
  <sheetViews>
    <sheetView workbookViewId="0">
      <selection activeCell="F2" sqref="F2"/>
    </sheetView>
  </sheetViews>
  <sheetFormatPr defaultRowHeight="12.75"/>
  <cols>
    <col min="2" max="2" width="6.140625" bestFit="1" customWidth="1"/>
    <col min="3" max="5" width="3.85546875" bestFit="1" customWidth="1"/>
    <col min="6" max="6" width="7.85546875" bestFit="1" customWidth="1"/>
  </cols>
  <sheetData>
    <row r="1" spans="1:6">
      <c r="A1">
        <v>28</v>
      </c>
      <c r="B1" s="7">
        <v>0</v>
      </c>
      <c r="C1" s="7">
        <v>0</v>
      </c>
      <c r="D1" s="7">
        <v>0</v>
      </c>
      <c r="E1" s="7">
        <v>0</v>
      </c>
      <c r="F1" s="7">
        <v>0</v>
      </c>
    </row>
    <row r="2" spans="1:6">
      <c r="A2">
        <v>29</v>
      </c>
      <c r="B2" s="8">
        <v>0.1</v>
      </c>
      <c r="C2">
        <f>INT(B2/60)</f>
        <v>0</v>
      </c>
      <c r="D2">
        <f>INT(B2-(C2*60))</f>
        <v>0</v>
      </c>
      <c r="E2" t="str">
        <f>RIGHT(B2,1)</f>
        <v>1</v>
      </c>
      <c r="F2" s="5">
        <f>CONCATENATE(C2,":",D2,",",E2)+0</f>
        <v>1.1574074074074074E-6</v>
      </c>
    </row>
    <row r="3" spans="1:6">
      <c r="A3">
        <v>30</v>
      </c>
      <c r="B3" s="8">
        <v>0.2</v>
      </c>
      <c r="C3">
        <f t="shared" ref="C3:C66" si="0">INT(B3/60)</f>
        <v>0</v>
      </c>
      <c r="D3">
        <f t="shared" ref="D3:D66" si="1">INT(B3-(C3*60))</f>
        <v>0</v>
      </c>
      <c r="E3" t="str">
        <f t="shared" ref="E3:E66" si="2">RIGHT(B3,1)</f>
        <v>2</v>
      </c>
      <c r="F3" s="5">
        <f t="shared" ref="F3:F66" si="3">CONCATENATE(C3,":",D3,",",E3)+0</f>
        <v>2.3148148148148148E-6</v>
      </c>
    </row>
    <row r="4" spans="1:6">
      <c r="A4">
        <v>31</v>
      </c>
      <c r="B4" s="8">
        <v>0.4</v>
      </c>
      <c r="C4">
        <f t="shared" si="0"/>
        <v>0</v>
      </c>
      <c r="D4">
        <f t="shared" si="1"/>
        <v>0</v>
      </c>
      <c r="E4" t="str">
        <f t="shared" si="2"/>
        <v>4</v>
      </c>
      <c r="F4" s="5">
        <f t="shared" si="3"/>
        <v>4.6296296296296296E-6</v>
      </c>
    </row>
    <row r="5" spans="1:6">
      <c r="A5">
        <v>32</v>
      </c>
      <c r="B5" s="8">
        <v>0.6</v>
      </c>
      <c r="C5">
        <f t="shared" si="0"/>
        <v>0</v>
      </c>
      <c r="D5">
        <f t="shared" si="1"/>
        <v>0</v>
      </c>
      <c r="E5" t="str">
        <f t="shared" si="2"/>
        <v>6</v>
      </c>
      <c r="F5" s="5">
        <f t="shared" si="3"/>
        <v>6.9444444444444439E-6</v>
      </c>
    </row>
    <row r="6" spans="1:6">
      <c r="A6">
        <v>33</v>
      </c>
      <c r="B6" s="8">
        <v>0.9</v>
      </c>
      <c r="C6">
        <f t="shared" si="0"/>
        <v>0</v>
      </c>
      <c r="D6">
        <f t="shared" si="1"/>
        <v>0</v>
      </c>
      <c r="E6" t="str">
        <f t="shared" si="2"/>
        <v>9</v>
      </c>
      <c r="F6" s="5">
        <f t="shared" si="3"/>
        <v>1.0416666666666666E-5</v>
      </c>
    </row>
    <row r="7" spans="1:6">
      <c r="A7">
        <v>34</v>
      </c>
      <c r="B7" s="8">
        <v>1.2</v>
      </c>
      <c r="C7">
        <f t="shared" si="0"/>
        <v>0</v>
      </c>
      <c r="D7">
        <f t="shared" si="1"/>
        <v>1</v>
      </c>
      <c r="E7" t="str">
        <f t="shared" si="2"/>
        <v>2</v>
      </c>
      <c r="F7" s="5">
        <f t="shared" si="3"/>
        <v>1.3888888888888888E-5</v>
      </c>
    </row>
    <row r="8" spans="1:6">
      <c r="A8">
        <v>35</v>
      </c>
      <c r="B8" s="8">
        <v>1.6</v>
      </c>
      <c r="C8">
        <f t="shared" si="0"/>
        <v>0</v>
      </c>
      <c r="D8">
        <f t="shared" si="1"/>
        <v>1</v>
      </c>
      <c r="E8" t="str">
        <f t="shared" si="2"/>
        <v>6</v>
      </c>
      <c r="F8" s="5">
        <f t="shared" si="3"/>
        <v>1.8518518518518518E-5</v>
      </c>
    </row>
    <row r="9" spans="1:6">
      <c r="A9">
        <v>36</v>
      </c>
      <c r="B9" s="8">
        <v>2.1</v>
      </c>
      <c r="C9">
        <f t="shared" si="0"/>
        <v>0</v>
      </c>
      <c r="D9">
        <f t="shared" si="1"/>
        <v>2</v>
      </c>
      <c r="E9" t="str">
        <f t="shared" si="2"/>
        <v>1</v>
      </c>
      <c r="F9" s="5">
        <f t="shared" si="3"/>
        <v>2.4305555555555558E-5</v>
      </c>
    </row>
    <row r="10" spans="1:6">
      <c r="A10">
        <v>37</v>
      </c>
      <c r="B10" s="8">
        <v>2.5</v>
      </c>
      <c r="C10">
        <f t="shared" si="0"/>
        <v>0</v>
      </c>
      <c r="D10">
        <f t="shared" si="1"/>
        <v>2</v>
      </c>
      <c r="E10" t="str">
        <f t="shared" si="2"/>
        <v>5</v>
      </c>
      <c r="F10" s="5">
        <f t="shared" si="3"/>
        <v>2.8935185185185183E-5</v>
      </c>
    </row>
    <row r="11" spans="1:6">
      <c r="A11">
        <v>38</v>
      </c>
      <c r="B11" s="8">
        <v>3.1</v>
      </c>
      <c r="C11">
        <f t="shared" si="0"/>
        <v>0</v>
      </c>
      <c r="D11">
        <f t="shared" si="1"/>
        <v>3</v>
      </c>
      <c r="E11" t="str">
        <f t="shared" si="2"/>
        <v>1</v>
      </c>
      <c r="F11" s="5">
        <f t="shared" si="3"/>
        <v>3.5879629629629629E-5</v>
      </c>
    </row>
    <row r="12" spans="1:6">
      <c r="A12">
        <v>39</v>
      </c>
      <c r="B12" s="8">
        <v>3.7</v>
      </c>
      <c r="C12">
        <f t="shared" si="0"/>
        <v>0</v>
      </c>
      <c r="D12">
        <f t="shared" si="1"/>
        <v>3</v>
      </c>
      <c r="E12" t="str">
        <f t="shared" si="2"/>
        <v>7</v>
      </c>
      <c r="F12" s="5">
        <f t="shared" si="3"/>
        <v>4.2824074074074079E-5</v>
      </c>
    </row>
    <row r="13" spans="1:6">
      <c r="A13">
        <v>40</v>
      </c>
      <c r="B13" s="8">
        <v>4.3</v>
      </c>
      <c r="C13">
        <f t="shared" si="0"/>
        <v>0</v>
      </c>
      <c r="D13">
        <f t="shared" si="1"/>
        <v>4</v>
      </c>
      <c r="E13" t="str">
        <f t="shared" si="2"/>
        <v>3</v>
      </c>
      <c r="F13" s="5">
        <f t="shared" si="3"/>
        <v>4.9768518518518522E-5</v>
      </c>
    </row>
    <row r="14" spans="1:6">
      <c r="A14">
        <v>41</v>
      </c>
      <c r="B14" s="8" t="s">
        <v>28</v>
      </c>
      <c r="C14">
        <f t="shared" si="0"/>
        <v>0</v>
      </c>
      <c r="D14">
        <f t="shared" si="1"/>
        <v>5</v>
      </c>
      <c r="E14" t="str">
        <f t="shared" si="2"/>
        <v>0</v>
      </c>
      <c r="F14" s="5">
        <f t="shared" si="3"/>
        <v>5.7870370370370366E-5</v>
      </c>
    </row>
    <row r="15" spans="1:6">
      <c r="A15">
        <v>42</v>
      </c>
      <c r="B15" s="8">
        <v>5.7</v>
      </c>
      <c r="C15">
        <f t="shared" si="0"/>
        <v>0</v>
      </c>
      <c r="D15">
        <f t="shared" si="1"/>
        <v>5</v>
      </c>
      <c r="E15" t="str">
        <f t="shared" si="2"/>
        <v>7</v>
      </c>
      <c r="F15" s="5">
        <f t="shared" si="3"/>
        <v>6.5972222222222216E-5</v>
      </c>
    </row>
    <row r="16" spans="1:6">
      <c r="A16">
        <v>43</v>
      </c>
      <c r="B16" s="8">
        <v>6.5</v>
      </c>
      <c r="C16">
        <f t="shared" si="0"/>
        <v>0</v>
      </c>
      <c r="D16">
        <f t="shared" si="1"/>
        <v>6</v>
      </c>
      <c r="E16" t="str">
        <f t="shared" si="2"/>
        <v>5</v>
      </c>
      <c r="F16" s="5">
        <f t="shared" si="3"/>
        <v>7.5231481481481487E-5</v>
      </c>
    </row>
    <row r="17" spans="1:6">
      <c r="A17">
        <v>44</v>
      </c>
      <c r="B17" s="8">
        <v>7.4</v>
      </c>
      <c r="C17">
        <f t="shared" si="0"/>
        <v>0</v>
      </c>
      <c r="D17">
        <f t="shared" si="1"/>
        <v>7</v>
      </c>
      <c r="E17" t="str">
        <f t="shared" si="2"/>
        <v>4</v>
      </c>
      <c r="F17" s="5">
        <f t="shared" si="3"/>
        <v>8.5648148148148158E-5</v>
      </c>
    </row>
    <row r="18" spans="1:6">
      <c r="A18">
        <v>45</v>
      </c>
      <c r="B18" s="8">
        <v>8.3000000000000007</v>
      </c>
      <c r="C18">
        <f t="shared" si="0"/>
        <v>0</v>
      </c>
      <c r="D18">
        <f t="shared" si="1"/>
        <v>8</v>
      </c>
      <c r="E18" t="str">
        <f t="shared" si="2"/>
        <v>3</v>
      </c>
      <c r="F18" s="5">
        <f t="shared" si="3"/>
        <v>9.6064814814814816E-5</v>
      </c>
    </row>
    <row r="19" spans="1:6">
      <c r="A19">
        <v>46</v>
      </c>
      <c r="B19" s="8">
        <v>9.1999999999999993</v>
      </c>
      <c r="C19">
        <f t="shared" si="0"/>
        <v>0</v>
      </c>
      <c r="D19">
        <f t="shared" si="1"/>
        <v>9</v>
      </c>
      <c r="E19" t="str">
        <f t="shared" si="2"/>
        <v>2</v>
      </c>
      <c r="F19" s="5">
        <f t="shared" si="3"/>
        <v>1.0648148148148147E-4</v>
      </c>
    </row>
    <row r="20" spans="1:6">
      <c r="A20">
        <v>47</v>
      </c>
      <c r="B20" s="8">
        <v>10.199999999999999</v>
      </c>
      <c r="C20">
        <f t="shared" si="0"/>
        <v>0</v>
      </c>
      <c r="D20">
        <f t="shared" si="1"/>
        <v>10</v>
      </c>
      <c r="E20" t="str">
        <f t="shared" si="2"/>
        <v>2</v>
      </c>
      <c r="F20" s="5">
        <f t="shared" si="3"/>
        <v>1.1805555555555555E-4</v>
      </c>
    </row>
    <row r="21" spans="1:6">
      <c r="A21">
        <v>48</v>
      </c>
      <c r="B21" s="8">
        <v>11.2</v>
      </c>
      <c r="C21">
        <f t="shared" si="0"/>
        <v>0</v>
      </c>
      <c r="D21">
        <f t="shared" si="1"/>
        <v>11</v>
      </c>
      <c r="E21" t="str">
        <f t="shared" si="2"/>
        <v>2</v>
      </c>
      <c r="F21" s="5">
        <f t="shared" si="3"/>
        <v>1.2962962962962963E-4</v>
      </c>
    </row>
    <row r="22" spans="1:6">
      <c r="A22">
        <v>49</v>
      </c>
      <c r="B22" s="8">
        <v>12.3</v>
      </c>
      <c r="C22">
        <f t="shared" si="0"/>
        <v>0</v>
      </c>
      <c r="D22">
        <f t="shared" si="1"/>
        <v>12</v>
      </c>
      <c r="E22" t="str">
        <f t="shared" si="2"/>
        <v>3</v>
      </c>
      <c r="F22" s="5">
        <f t="shared" si="3"/>
        <v>1.4236111111111112E-4</v>
      </c>
    </row>
    <row r="23" spans="1:6">
      <c r="A23">
        <v>50</v>
      </c>
      <c r="B23" s="8">
        <v>13.5</v>
      </c>
      <c r="C23">
        <f t="shared" si="0"/>
        <v>0</v>
      </c>
      <c r="D23">
        <f t="shared" si="1"/>
        <v>13</v>
      </c>
      <c r="E23" t="str">
        <f t="shared" si="2"/>
        <v>5</v>
      </c>
      <c r="F23" s="5">
        <f t="shared" si="3"/>
        <v>1.5625E-4</v>
      </c>
    </row>
    <row r="24" spans="1:6">
      <c r="A24">
        <v>51</v>
      </c>
      <c r="B24" s="8">
        <v>14.7</v>
      </c>
      <c r="C24">
        <f t="shared" si="0"/>
        <v>0</v>
      </c>
      <c r="D24">
        <f t="shared" si="1"/>
        <v>14</v>
      </c>
      <c r="E24" t="str">
        <f t="shared" si="2"/>
        <v>7</v>
      </c>
      <c r="F24" s="5">
        <f t="shared" si="3"/>
        <v>1.7013888888888886E-4</v>
      </c>
    </row>
    <row r="25" spans="1:6">
      <c r="A25">
        <v>52</v>
      </c>
      <c r="B25" s="8">
        <v>15.9</v>
      </c>
      <c r="C25">
        <f t="shared" si="0"/>
        <v>0</v>
      </c>
      <c r="D25">
        <f t="shared" si="1"/>
        <v>15</v>
      </c>
      <c r="E25" t="str">
        <f t="shared" si="2"/>
        <v>9</v>
      </c>
      <c r="F25" s="5">
        <f t="shared" si="3"/>
        <v>1.8402777777777778E-4</v>
      </c>
    </row>
    <row r="26" spans="1:6">
      <c r="A26">
        <v>53</v>
      </c>
      <c r="B26" s="8">
        <v>17.2</v>
      </c>
      <c r="C26">
        <f t="shared" si="0"/>
        <v>0</v>
      </c>
      <c r="D26">
        <f t="shared" si="1"/>
        <v>17</v>
      </c>
      <c r="E26" t="str">
        <f t="shared" si="2"/>
        <v>2</v>
      </c>
      <c r="F26" s="5">
        <f t="shared" si="3"/>
        <v>1.9907407407407409E-4</v>
      </c>
    </row>
    <row r="27" spans="1:6">
      <c r="A27">
        <v>54</v>
      </c>
      <c r="B27" s="8">
        <v>18.600000000000001</v>
      </c>
      <c r="C27">
        <f t="shared" si="0"/>
        <v>0</v>
      </c>
      <c r="D27">
        <f t="shared" si="1"/>
        <v>18</v>
      </c>
      <c r="E27" t="str">
        <f t="shared" si="2"/>
        <v>6</v>
      </c>
      <c r="F27" s="5">
        <f t="shared" si="3"/>
        <v>2.1527777777777778E-4</v>
      </c>
    </row>
    <row r="28" spans="1:6">
      <c r="A28">
        <v>55</v>
      </c>
      <c r="B28" s="8" t="s">
        <v>29</v>
      </c>
      <c r="C28">
        <f t="shared" si="0"/>
        <v>0</v>
      </c>
      <c r="D28">
        <f t="shared" si="1"/>
        <v>20</v>
      </c>
      <c r="E28" t="str">
        <f t="shared" si="2"/>
        <v>0</v>
      </c>
      <c r="F28" s="5">
        <f t="shared" si="3"/>
        <v>2.3148148148148146E-4</v>
      </c>
    </row>
    <row r="29" spans="1:6">
      <c r="A29">
        <v>56</v>
      </c>
      <c r="B29" s="8">
        <v>21.4</v>
      </c>
      <c r="C29">
        <f t="shared" si="0"/>
        <v>0</v>
      </c>
      <c r="D29">
        <f t="shared" si="1"/>
        <v>21</v>
      </c>
      <c r="E29" t="str">
        <f t="shared" si="2"/>
        <v>4</v>
      </c>
      <c r="F29" s="5">
        <f t="shared" si="3"/>
        <v>2.4768518518518515E-4</v>
      </c>
    </row>
    <row r="30" spans="1:6">
      <c r="A30">
        <v>57</v>
      </c>
      <c r="B30" s="8">
        <v>22.9</v>
      </c>
      <c r="C30">
        <f t="shared" si="0"/>
        <v>0</v>
      </c>
      <c r="D30">
        <f t="shared" si="1"/>
        <v>22</v>
      </c>
      <c r="E30" t="str">
        <f t="shared" si="2"/>
        <v>9</v>
      </c>
      <c r="F30" s="5">
        <f t="shared" si="3"/>
        <v>2.6504629629629626E-4</v>
      </c>
    </row>
    <row r="31" spans="1:6">
      <c r="A31">
        <v>58</v>
      </c>
      <c r="B31" s="8">
        <v>24.5</v>
      </c>
      <c r="C31">
        <f t="shared" si="0"/>
        <v>0</v>
      </c>
      <c r="D31">
        <f t="shared" si="1"/>
        <v>24</v>
      </c>
      <c r="E31" t="str">
        <f t="shared" si="2"/>
        <v>5</v>
      </c>
      <c r="F31" s="5">
        <f t="shared" si="3"/>
        <v>2.8356481481481478E-4</v>
      </c>
    </row>
    <row r="32" spans="1:6">
      <c r="A32">
        <v>59</v>
      </c>
      <c r="B32" s="8">
        <v>26.1</v>
      </c>
      <c r="C32">
        <f t="shared" si="0"/>
        <v>0</v>
      </c>
      <c r="D32">
        <f t="shared" si="1"/>
        <v>26</v>
      </c>
      <c r="E32" t="str">
        <f t="shared" si="2"/>
        <v>1</v>
      </c>
      <c r="F32" s="5">
        <f t="shared" si="3"/>
        <v>3.0208333333333335E-4</v>
      </c>
    </row>
    <row r="33" spans="1:6">
      <c r="A33">
        <v>60</v>
      </c>
      <c r="B33" s="8">
        <v>27.8</v>
      </c>
      <c r="C33">
        <f t="shared" si="0"/>
        <v>0</v>
      </c>
      <c r="D33">
        <f t="shared" si="1"/>
        <v>27</v>
      </c>
      <c r="E33" t="str">
        <f t="shared" si="2"/>
        <v>8</v>
      </c>
      <c r="F33" s="5">
        <f t="shared" si="3"/>
        <v>3.2175925925925926E-4</v>
      </c>
    </row>
    <row r="34" spans="1:6">
      <c r="A34">
        <v>61</v>
      </c>
      <c r="B34" s="8">
        <v>29.5</v>
      </c>
      <c r="C34">
        <f t="shared" si="0"/>
        <v>0</v>
      </c>
      <c r="D34">
        <f t="shared" si="1"/>
        <v>29</v>
      </c>
      <c r="E34" t="str">
        <f t="shared" si="2"/>
        <v>5</v>
      </c>
      <c r="F34" s="5">
        <f t="shared" si="3"/>
        <v>3.4143518518518513E-4</v>
      </c>
    </row>
    <row r="35" spans="1:6">
      <c r="A35">
        <v>62</v>
      </c>
      <c r="B35" s="8">
        <v>31.2</v>
      </c>
      <c r="C35">
        <f t="shared" si="0"/>
        <v>0</v>
      </c>
      <c r="D35">
        <f t="shared" si="1"/>
        <v>31</v>
      </c>
      <c r="E35" t="str">
        <f t="shared" si="2"/>
        <v>2</v>
      </c>
      <c r="F35" s="5">
        <f t="shared" si="3"/>
        <v>3.6111111111111109E-4</v>
      </c>
    </row>
    <row r="36" spans="1:6">
      <c r="A36">
        <v>63</v>
      </c>
      <c r="B36" s="8" t="s">
        <v>30</v>
      </c>
      <c r="C36">
        <f t="shared" si="0"/>
        <v>0</v>
      </c>
      <c r="D36">
        <f t="shared" si="1"/>
        <v>33</v>
      </c>
      <c r="E36" t="str">
        <f t="shared" si="2"/>
        <v>0</v>
      </c>
      <c r="F36" s="5">
        <f t="shared" si="3"/>
        <v>3.8194444444444446E-4</v>
      </c>
    </row>
    <row r="37" spans="1:6">
      <c r="A37">
        <v>64</v>
      </c>
      <c r="B37" s="8">
        <v>34.9</v>
      </c>
      <c r="C37">
        <f t="shared" si="0"/>
        <v>0</v>
      </c>
      <c r="D37">
        <f t="shared" si="1"/>
        <v>34</v>
      </c>
      <c r="E37" t="str">
        <f t="shared" si="2"/>
        <v>9</v>
      </c>
      <c r="F37" s="5">
        <f t="shared" si="3"/>
        <v>4.0393518518518518E-4</v>
      </c>
    </row>
    <row r="38" spans="1:6">
      <c r="A38">
        <v>65</v>
      </c>
      <c r="B38" s="8">
        <v>36.799999999999997</v>
      </c>
      <c r="C38">
        <f t="shared" si="0"/>
        <v>0</v>
      </c>
      <c r="D38">
        <f t="shared" si="1"/>
        <v>36</v>
      </c>
      <c r="E38" t="str">
        <f t="shared" si="2"/>
        <v>8</v>
      </c>
      <c r="F38" s="5">
        <f t="shared" si="3"/>
        <v>4.259259259259259E-4</v>
      </c>
    </row>
    <row r="39" spans="1:6">
      <c r="A39">
        <v>66</v>
      </c>
      <c r="B39" s="8">
        <v>38.799999999999997</v>
      </c>
      <c r="C39">
        <f t="shared" si="0"/>
        <v>0</v>
      </c>
      <c r="D39">
        <f t="shared" si="1"/>
        <v>38</v>
      </c>
      <c r="E39" t="str">
        <f t="shared" si="2"/>
        <v>8</v>
      </c>
      <c r="F39" s="5">
        <f t="shared" si="3"/>
        <v>4.4907407407407401E-4</v>
      </c>
    </row>
    <row r="40" spans="1:6">
      <c r="A40">
        <v>67</v>
      </c>
      <c r="B40" s="8">
        <v>40.799999999999997</v>
      </c>
      <c r="C40">
        <f t="shared" si="0"/>
        <v>0</v>
      </c>
      <c r="D40">
        <f t="shared" si="1"/>
        <v>40</v>
      </c>
      <c r="E40" t="str">
        <f t="shared" si="2"/>
        <v>8</v>
      </c>
      <c r="F40" s="5">
        <f t="shared" si="3"/>
        <v>4.7222222222222218E-4</v>
      </c>
    </row>
    <row r="41" spans="1:6">
      <c r="A41">
        <v>68</v>
      </c>
      <c r="B41" s="8">
        <v>42.9</v>
      </c>
      <c r="C41">
        <f t="shared" si="0"/>
        <v>0</v>
      </c>
      <c r="D41">
        <f t="shared" si="1"/>
        <v>42</v>
      </c>
      <c r="E41" t="str">
        <f t="shared" si="2"/>
        <v>9</v>
      </c>
      <c r="F41" s="5">
        <f t="shared" si="3"/>
        <v>4.965277777777777E-4</v>
      </c>
    </row>
    <row r="42" spans="1:6">
      <c r="A42">
        <v>69</v>
      </c>
      <c r="B42" s="8" t="s">
        <v>31</v>
      </c>
      <c r="C42">
        <f t="shared" si="0"/>
        <v>0</v>
      </c>
      <c r="D42">
        <f t="shared" si="1"/>
        <v>45</v>
      </c>
      <c r="E42" t="str">
        <f t="shared" si="2"/>
        <v>0</v>
      </c>
      <c r="F42" s="5">
        <f t="shared" si="3"/>
        <v>5.2083333333333333E-4</v>
      </c>
    </row>
    <row r="43" spans="1:6">
      <c r="A43">
        <v>70</v>
      </c>
      <c r="B43" s="8">
        <v>47.1</v>
      </c>
      <c r="C43">
        <f t="shared" si="0"/>
        <v>0</v>
      </c>
      <c r="D43">
        <f t="shared" si="1"/>
        <v>47</v>
      </c>
      <c r="E43" t="str">
        <f t="shared" si="2"/>
        <v>1</v>
      </c>
      <c r="F43" s="5">
        <f t="shared" si="3"/>
        <v>5.4513888888888895E-4</v>
      </c>
    </row>
    <row r="44" spans="1:6">
      <c r="A44">
        <v>71</v>
      </c>
      <c r="B44" s="8">
        <v>49.4</v>
      </c>
      <c r="C44">
        <f t="shared" si="0"/>
        <v>0</v>
      </c>
      <c r="D44">
        <f t="shared" si="1"/>
        <v>49</v>
      </c>
      <c r="E44" t="str">
        <f t="shared" si="2"/>
        <v>4</v>
      </c>
      <c r="F44" s="5">
        <f t="shared" si="3"/>
        <v>5.7175925925925927E-4</v>
      </c>
    </row>
    <row r="45" spans="1:6">
      <c r="A45">
        <v>72</v>
      </c>
      <c r="B45" s="8">
        <v>51.6</v>
      </c>
      <c r="C45">
        <f t="shared" si="0"/>
        <v>0</v>
      </c>
      <c r="D45">
        <f t="shared" si="1"/>
        <v>51</v>
      </c>
      <c r="E45" t="str">
        <f t="shared" si="2"/>
        <v>6</v>
      </c>
      <c r="F45" s="5">
        <f t="shared" si="3"/>
        <v>5.9722222222222219E-4</v>
      </c>
    </row>
    <row r="46" spans="1:6">
      <c r="A46">
        <v>73</v>
      </c>
      <c r="B46" s="8" t="s">
        <v>32</v>
      </c>
      <c r="C46">
        <f t="shared" si="0"/>
        <v>0</v>
      </c>
      <c r="D46">
        <f t="shared" si="1"/>
        <v>54</v>
      </c>
      <c r="E46" t="str">
        <f t="shared" si="2"/>
        <v>0</v>
      </c>
      <c r="F46" s="5">
        <f t="shared" si="3"/>
        <v>6.2500000000000001E-4</v>
      </c>
    </row>
    <row r="47" spans="1:6">
      <c r="A47">
        <v>74</v>
      </c>
      <c r="B47" s="8" t="s">
        <v>33</v>
      </c>
      <c r="C47">
        <f t="shared" si="0"/>
        <v>0</v>
      </c>
      <c r="D47">
        <f t="shared" si="1"/>
        <v>56</v>
      </c>
      <c r="E47" t="str">
        <f t="shared" si="2"/>
        <v>3</v>
      </c>
      <c r="F47" s="5">
        <f t="shared" si="3"/>
        <v>6.5162037037037022E-4</v>
      </c>
    </row>
    <row r="48" spans="1:6">
      <c r="A48">
        <v>75</v>
      </c>
      <c r="B48" s="8">
        <v>58.8</v>
      </c>
      <c r="C48">
        <f t="shared" si="0"/>
        <v>0</v>
      </c>
      <c r="D48">
        <f t="shared" si="1"/>
        <v>58</v>
      </c>
      <c r="E48" t="str">
        <f t="shared" si="2"/>
        <v>8</v>
      </c>
      <c r="F48" s="5">
        <f t="shared" si="3"/>
        <v>6.8055555555555545E-4</v>
      </c>
    </row>
    <row r="49" spans="1:6">
      <c r="A49">
        <v>76</v>
      </c>
      <c r="B49" s="8">
        <v>61.2</v>
      </c>
      <c r="C49">
        <f t="shared" si="0"/>
        <v>1</v>
      </c>
      <c r="D49">
        <f t="shared" si="1"/>
        <v>1</v>
      </c>
      <c r="E49" t="str">
        <f t="shared" si="2"/>
        <v>2</v>
      </c>
      <c r="F49" s="5">
        <f t="shared" si="3"/>
        <v>7.0833333333333338E-4</v>
      </c>
    </row>
    <row r="50" spans="1:6">
      <c r="A50">
        <v>77</v>
      </c>
      <c r="B50" s="8">
        <v>63.7</v>
      </c>
      <c r="C50">
        <f t="shared" si="0"/>
        <v>1</v>
      </c>
      <c r="D50">
        <f t="shared" si="1"/>
        <v>3</v>
      </c>
      <c r="E50" t="str">
        <f t="shared" si="2"/>
        <v>7</v>
      </c>
      <c r="F50" s="5">
        <f t="shared" si="3"/>
        <v>7.3726851851851861E-4</v>
      </c>
    </row>
    <row r="51" spans="1:6">
      <c r="A51">
        <v>78</v>
      </c>
      <c r="B51" s="8">
        <v>66.3</v>
      </c>
      <c r="C51">
        <f t="shared" si="0"/>
        <v>1</v>
      </c>
      <c r="D51">
        <f t="shared" si="1"/>
        <v>6</v>
      </c>
      <c r="E51" t="str">
        <f t="shared" si="2"/>
        <v>3</v>
      </c>
      <c r="F51" s="5">
        <f t="shared" si="3"/>
        <v>7.6736111111111113E-4</v>
      </c>
    </row>
    <row r="52" spans="1:6">
      <c r="A52">
        <v>79</v>
      </c>
      <c r="B52" s="8" t="s">
        <v>34</v>
      </c>
      <c r="C52">
        <f t="shared" si="0"/>
        <v>1</v>
      </c>
      <c r="D52">
        <f t="shared" si="1"/>
        <v>9</v>
      </c>
      <c r="E52" t="str">
        <f t="shared" si="2"/>
        <v>0</v>
      </c>
      <c r="F52" s="5">
        <f t="shared" si="3"/>
        <v>7.9861111111111105E-4</v>
      </c>
    </row>
    <row r="53" spans="1:6">
      <c r="A53">
        <v>80</v>
      </c>
      <c r="B53" s="8">
        <v>71.599999999999994</v>
      </c>
      <c r="C53">
        <f t="shared" si="0"/>
        <v>1</v>
      </c>
      <c r="D53">
        <f t="shared" si="1"/>
        <v>11</v>
      </c>
      <c r="E53" t="str">
        <f t="shared" si="2"/>
        <v>6</v>
      </c>
      <c r="F53" s="5">
        <f t="shared" si="3"/>
        <v>8.2870370370370379E-4</v>
      </c>
    </row>
    <row r="54" spans="1:6">
      <c r="A54">
        <v>81</v>
      </c>
      <c r="B54" s="8">
        <v>74.400000000000006</v>
      </c>
      <c r="C54">
        <f t="shared" si="0"/>
        <v>1</v>
      </c>
      <c r="D54">
        <f t="shared" si="1"/>
        <v>14</v>
      </c>
      <c r="E54" t="str">
        <f t="shared" si="2"/>
        <v>4</v>
      </c>
      <c r="F54" s="5">
        <f t="shared" si="3"/>
        <v>8.611111111111111E-4</v>
      </c>
    </row>
    <row r="55" spans="1:6">
      <c r="A55">
        <v>82</v>
      </c>
      <c r="B55" s="8">
        <v>77.099999999999994</v>
      </c>
      <c r="C55">
        <f t="shared" si="0"/>
        <v>1</v>
      </c>
      <c r="D55">
        <f t="shared" si="1"/>
        <v>17</v>
      </c>
      <c r="E55" t="str">
        <f t="shared" si="2"/>
        <v>1</v>
      </c>
      <c r="F55" s="5">
        <f t="shared" si="3"/>
        <v>8.9236111111111124E-4</v>
      </c>
    </row>
    <row r="56" spans="1:6">
      <c r="A56">
        <v>83</v>
      </c>
      <c r="B56" s="8" t="s">
        <v>35</v>
      </c>
      <c r="C56">
        <f t="shared" si="0"/>
        <v>1</v>
      </c>
      <c r="D56">
        <f t="shared" si="1"/>
        <v>20</v>
      </c>
      <c r="E56" t="str">
        <f t="shared" si="2"/>
        <v>0</v>
      </c>
      <c r="F56" s="5">
        <f t="shared" si="3"/>
        <v>9.2592592592592585E-4</v>
      </c>
    </row>
    <row r="57" spans="1:6">
      <c r="A57">
        <v>84</v>
      </c>
      <c r="B57" s="8">
        <v>82.8</v>
      </c>
      <c r="C57">
        <f t="shared" si="0"/>
        <v>1</v>
      </c>
      <c r="D57">
        <f t="shared" si="1"/>
        <v>22</v>
      </c>
      <c r="E57" t="str">
        <f t="shared" si="2"/>
        <v>8</v>
      </c>
      <c r="F57" s="5">
        <f t="shared" si="3"/>
        <v>9.5833333333333328E-4</v>
      </c>
    </row>
    <row r="58" spans="1:6">
      <c r="A58">
        <v>85</v>
      </c>
      <c r="B58" s="8">
        <v>85.8</v>
      </c>
      <c r="C58">
        <f t="shared" si="0"/>
        <v>1</v>
      </c>
      <c r="D58">
        <f t="shared" si="1"/>
        <v>25</v>
      </c>
      <c r="E58" t="str">
        <f t="shared" si="2"/>
        <v>8</v>
      </c>
      <c r="F58" s="5">
        <f t="shared" si="3"/>
        <v>9.930555555555554E-4</v>
      </c>
    </row>
    <row r="59" spans="1:6">
      <c r="A59">
        <v>86</v>
      </c>
      <c r="B59" s="8">
        <v>88.8</v>
      </c>
      <c r="C59">
        <f t="shared" si="0"/>
        <v>1</v>
      </c>
      <c r="D59">
        <f t="shared" si="1"/>
        <v>28</v>
      </c>
      <c r="E59" t="str">
        <f t="shared" si="2"/>
        <v>8</v>
      </c>
      <c r="F59" s="5">
        <f t="shared" si="3"/>
        <v>1.0277777777777778E-3</v>
      </c>
    </row>
    <row r="60" spans="1:6">
      <c r="A60">
        <v>87</v>
      </c>
      <c r="B60" s="8">
        <v>91.8</v>
      </c>
      <c r="C60">
        <f t="shared" si="0"/>
        <v>1</v>
      </c>
      <c r="D60">
        <f t="shared" si="1"/>
        <v>31</v>
      </c>
      <c r="E60" t="str">
        <f t="shared" si="2"/>
        <v>8</v>
      </c>
      <c r="F60" s="5">
        <f t="shared" si="3"/>
        <v>1.0625000000000001E-3</v>
      </c>
    </row>
    <row r="61" spans="1:6">
      <c r="A61">
        <v>88</v>
      </c>
      <c r="B61" s="8">
        <v>94.9</v>
      </c>
      <c r="C61">
        <f t="shared" si="0"/>
        <v>1</v>
      </c>
      <c r="D61">
        <f t="shared" si="1"/>
        <v>34</v>
      </c>
      <c r="E61" t="str">
        <f t="shared" si="2"/>
        <v>9</v>
      </c>
      <c r="F61" s="5">
        <f t="shared" si="3"/>
        <v>1.0983796296296295E-3</v>
      </c>
    </row>
    <row r="62" spans="1:6">
      <c r="A62">
        <v>89</v>
      </c>
      <c r="B62" s="8" t="s">
        <v>36</v>
      </c>
      <c r="C62">
        <f t="shared" si="0"/>
        <v>1</v>
      </c>
      <c r="D62">
        <f t="shared" si="1"/>
        <v>38</v>
      </c>
      <c r="E62" t="str">
        <f t="shared" si="2"/>
        <v>0</v>
      </c>
      <c r="F62" s="5">
        <f t="shared" si="3"/>
        <v>1.1342592592592591E-3</v>
      </c>
    </row>
    <row r="63" spans="1:6">
      <c r="A63">
        <v>90</v>
      </c>
      <c r="B63" s="8">
        <v>101.2</v>
      </c>
      <c r="C63">
        <f t="shared" si="0"/>
        <v>1</v>
      </c>
      <c r="D63">
        <f t="shared" si="1"/>
        <v>41</v>
      </c>
      <c r="E63" t="str">
        <f t="shared" si="2"/>
        <v>2</v>
      </c>
      <c r="F63" s="5">
        <f t="shared" si="3"/>
        <v>1.1712962962962964E-3</v>
      </c>
    </row>
    <row r="64" spans="1:6">
      <c r="A64">
        <v>91</v>
      </c>
      <c r="B64" s="8">
        <v>104.4</v>
      </c>
      <c r="C64">
        <f t="shared" si="0"/>
        <v>1</v>
      </c>
      <c r="D64">
        <f t="shared" si="1"/>
        <v>44</v>
      </c>
      <c r="E64" t="str">
        <f t="shared" si="2"/>
        <v>4</v>
      </c>
      <c r="F64" s="5">
        <f t="shared" si="3"/>
        <v>1.2083333333333334E-3</v>
      </c>
    </row>
    <row r="65" spans="1:6">
      <c r="A65">
        <v>92</v>
      </c>
      <c r="B65" s="8">
        <v>107.7</v>
      </c>
      <c r="C65">
        <f t="shared" si="0"/>
        <v>1</v>
      </c>
      <c r="D65">
        <f t="shared" si="1"/>
        <v>47</v>
      </c>
      <c r="E65" t="str">
        <f t="shared" si="2"/>
        <v>7</v>
      </c>
      <c r="F65" s="5">
        <f t="shared" si="3"/>
        <v>1.2465277777777776E-3</v>
      </c>
    </row>
    <row r="66" spans="1:6">
      <c r="A66">
        <v>93</v>
      </c>
      <c r="B66" s="8">
        <v>111.1</v>
      </c>
      <c r="C66">
        <f t="shared" si="0"/>
        <v>1</v>
      </c>
      <c r="D66">
        <f t="shared" si="1"/>
        <v>51</v>
      </c>
      <c r="E66" t="str">
        <f t="shared" si="2"/>
        <v>1</v>
      </c>
      <c r="F66" s="5">
        <f t="shared" si="3"/>
        <v>1.2858796296296297E-3</v>
      </c>
    </row>
    <row r="67" spans="1:6">
      <c r="A67">
        <v>94</v>
      </c>
      <c r="B67" s="8">
        <v>114.5</v>
      </c>
      <c r="C67">
        <f t="shared" ref="C67:C72" si="4">INT(B67/60)</f>
        <v>1</v>
      </c>
      <c r="D67">
        <f t="shared" ref="D67:D72" si="5">INT(B67-(C67*60))</f>
        <v>54</v>
      </c>
      <c r="E67" t="str">
        <f t="shared" ref="E67:E72" si="6">RIGHT(B67,1)</f>
        <v>5</v>
      </c>
      <c r="F67" s="5">
        <f t="shared" ref="F67:F72" si="7">CONCATENATE(C67,":",D67,",",E67)+0</f>
        <v>1.3252314814814813E-3</v>
      </c>
    </row>
    <row r="68" spans="1:6">
      <c r="A68">
        <v>95</v>
      </c>
      <c r="B68" s="8">
        <v>117.9</v>
      </c>
      <c r="C68">
        <f t="shared" si="4"/>
        <v>1</v>
      </c>
      <c r="D68">
        <f t="shared" si="5"/>
        <v>57</v>
      </c>
      <c r="E68" t="str">
        <f t="shared" si="6"/>
        <v>9</v>
      </c>
      <c r="F68" s="5">
        <f t="shared" si="7"/>
        <v>1.3645833333333331E-3</v>
      </c>
    </row>
    <row r="69" spans="1:6">
      <c r="A69">
        <v>96</v>
      </c>
      <c r="B69" s="8">
        <v>121.4</v>
      </c>
      <c r="C69">
        <f t="shared" si="4"/>
        <v>2</v>
      </c>
      <c r="D69">
        <f t="shared" si="5"/>
        <v>1</v>
      </c>
      <c r="E69" t="str">
        <f t="shared" si="6"/>
        <v>4</v>
      </c>
      <c r="F69" s="5">
        <f t="shared" si="7"/>
        <v>1.4050925925925925E-3</v>
      </c>
    </row>
    <row r="70" spans="1:6">
      <c r="A70">
        <v>97</v>
      </c>
      <c r="B70" s="8">
        <v>124.9</v>
      </c>
      <c r="C70">
        <f t="shared" si="4"/>
        <v>2</v>
      </c>
      <c r="D70">
        <f t="shared" si="5"/>
        <v>4</v>
      </c>
      <c r="E70" t="str">
        <f t="shared" si="6"/>
        <v>9</v>
      </c>
      <c r="F70" s="5">
        <f t="shared" si="7"/>
        <v>1.4456018518518518E-3</v>
      </c>
    </row>
    <row r="71" spans="1:6">
      <c r="A71">
        <v>98</v>
      </c>
      <c r="B71" s="8">
        <v>128.5</v>
      </c>
      <c r="C71">
        <f t="shared" si="4"/>
        <v>2</v>
      </c>
      <c r="D71">
        <f t="shared" si="5"/>
        <v>8</v>
      </c>
      <c r="E71" t="str">
        <f t="shared" si="6"/>
        <v>5</v>
      </c>
      <c r="F71" s="5">
        <f t="shared" si="7"/>
        <v>1.4872685185185186E-3</v>
      </c>
    </row>
    <row r="72" spans="1:6">
      <c r="A72">
        <v>99</v>
      </c>
      <c r="B72" s="8">
        <v>132.19999999999999</v>
      </c>
      <c r="C72">
        <f t="shared" si="4"/>
        <v>2</v>
      </c>
      <c r="D72">
        <f t="shared" si="5"/>
        <v>12</v>
      </c>
      <c r="E72" t="str">
        <f t="shared" si="6"/>
        <v>2</v>
      </c>
      <c r="F72" s="5">
        <f t="shared" si="7"/>
        <v>1.5300925925925924E-3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2018-04-19T14:51:10Z</dcterms:modified>
</cp:coreProperties>
</file>